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arlan\Desktop\"/>
    </mc:Choice>
  </mc:AlternateContent>
  <bookViews>
    <workbookView xWindow="0" yWindow="0" windowWidth="28800" windowHeight="12300" tabRatio="601"/>
  </bookViews>
  <sheets>
    <sheet name="Gestor" sheetId="5" r:id="rId1"/>
  </sheets>
  <definedNames>
    <definedName name="_xlnm.Print_Area" localSheetId="0">Gestor!$A$1:$AA$28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7" i="5" l="1"/>
  <c r="F28" i="5"/>
  <c r="F9" i="5"/>
  <c r="F10" i="5"/>
  <c r="F11" i="5"/>
  <c r="F12" i="5"/>
  <c r="F13" i="5"/>
  <c r="F14" i="5"/>
  <c r="F15" i="5"/>
  <c r="F16" i="5"/>
  <c r="F17" i="5"/>
  <c r="F18" i="5"/>
  <c r="F19" i="5"/>
  <c r="F20" i="5"/>
  <c r="F22" i="5"/>
  <c r="F23" i="5"/>
  <c r="F24" i="5"/>
  <c r="F25" i="5"/>
  <c r="F26" i="5"/>
  <c r="F27" i="5"/>
  <c r="F8" i="5"/>
  <c r="F21" i="5"/>
</calcChain>
</file>

<file path=xl/comments1.xml><?xml version="1.0" encoding="utf-8"?>
<comments xmlns="http://schemas.openxmlformats.org/spreadsheetml/2006/main">
  <authors>
    <author>marcelo</author>
  </authors>
  <commentList>
    <comment ref="A6" authorId="0" shapeId="0">
      <text>
        <r>
          <rPr>
            <b/>
            <sz val="12"/>
            <color indexed="81"/>
            <rFont val="Tahoma"/>
            <family val="2"/>
          </rPr>
          <t>Marcelo: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u/>
            <sz val="12"/>
            <color indexed="81"/>
            <rFont val="Tahoma"/>
            <family val="2"/>
          </rPr>
          <t>Validação do produto</t>
        </r>
        <r>
          <rPr>
            <sz val="12"/>
            <color indexed="81"/>
            <rFont val="Tahoma"/>
            <family val="2"/>
          </rPr>
          <t xml:space="preserve">
1. Na grande maioria das vezes o gestor tem apenas um produto "Gestão da Unidade", porém, pode haver também o "Gestão de Contratos".
2. Logo as atribuições dos outros produtos cadastrados devem ser distribuídas dentre os produtos "Gestão da Unidade" e "Gestão de Contratos", excluindo os outros.</t>
        </r>
      </text>
    </comment>
    <comment ref="C6" authorId="0" shapeId="0">
      <text>
        <r>
          <rPr>
            <b/>
            <sz val="12"/>
            <color indexed="81"/>
            <rFont val="Tahoma"/>
            <family val="2"/>
          </rPr>
          <t>Marcelo: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u/>
            <sz val="12"/>
            <color indexed="81"/>
            <rFont val="Tahoma"/>
            <family val="2"/>
          </rPr>
          <t>Validação do avaliar</t>
        </r>
        <r>
          <rPr>
            <sz val="12"/>
            <color indexed="81"/>
            <rFont val="Tahoma"/>
            <family val="2"/>
          </rPr>
          <t xml:space="preserve">
1. Foram marcadas muitas atribuições para avaliar, contudo, quanto mais atribuições forem marcadas, maior será seu formulário avaliativo com o aprimore aumentando seu trabalho no diagnóstico de agosto, por isso, é bom marcar apenas o que for necessário e importante.</t>
        </r>
      </text>
    </comment>
    <comment ref="B14" authorId="0" shapeId="0">
      <text>
        <r>
          <rPr>
            <b/>
            <sz val="12"/>
            <color indexed="81"/>
            <rFont val="Tahoma"/>
            <family val="2"/>
          </rPr>
          <t>Marcelo: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u/>
            <sz val="12"/>
            <color indexed="81"/>
            <rFont val="Tahoma"/>
            <family val="2"/>
          </rPr>
          <t>Validação do produto</t>
        </r>
        <r>
          <rPr>
            <sz val="12"/>
            <color indexed="81"/>
            <rFont val="Tahoma"/>
            <family val="2"/>
          </rPr>
          <t xml:space="preserve">
1. Atribuição muito genérica.
2. Acrescente um critério para detalhá-la melhor.
3. Que sistema é esse?</t>
        </r>
      </text>
    </comment>
    <comment ref="B24" authorId="0" shapeId="0">
      <text>
        <r>
          <rPr>
            <b/>
            <sz val="12"/>
            <color indexed="81"/>
            <rFont val="Tahoma"/>
            <family val="2"/>
          </rPr>
          <t>Marcelo: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u/>
            <sz val="12"/>
            <color indexed="81"/>
            <rFont val="Tahoma"/>
            <family val="2"/>
          </rPr>
          <t>Validação do produto</t>
        </r>
        <r>
          <rPr>
            <sz val="12"/>
            <color indexed="81"/>
            <rFont val="Tahoma"/>
            <family val="2"/>
          </rPr>
          <t xml:space="preserve">
1. Atribuição muito genérica.
2. Acrescente um critério para detalhá-la melhor.</t>
        </r>
      </text>
    </comment>
    <comment ref="B25" authorId="0" shapeId="0">
      <text>
        <r>
          <rPr>
            <b/>
            <sz val="12"/>
            <color indexed="81"/>
            <rFont val="Tahoma"/>
            <family val="2"/>
          </rPr>
          <t>Marcelo: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u/>
            <sz val="12"/>
            <color indexed="81"/>
            <rFont val="Tahoma"/>
            <family val="2"/>
          </rPr>
          <t>Validação do produto</t>
        </r>
        <r>
          <rPr>
            <sz val="12"/>
            <color indexed="81"/>
            <rFont val="Tahoma"/>
            <family val="2"/>
          </rPr>
          <t xml:space="preserve">
1. Não são permitidos dois verbos na mesma atribuição.
2. Escolha apenas um verbo ou divida a atribuição em duas diferentes.</t>
        </r>
      </text>
    </comment>
  </commentList>
</comments>
</file>

<file path=xl/sharedStrings.xml><?xml version="1.0" encoding="utf-8"?>
<sst xmlns="http://schemas.openxmlformats.org/spreadsheetml/2006/main" count="571" uniqueCount="104">
  <si>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</si>
  <si>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</si>
  <si>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</si>
  <si>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</si>
  <si>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</si>
  <si>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</si>
  <si>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</si>
  <si>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</si>
  <si>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</si>
  <si>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</si>
  <si>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 xml:space="preserve">UNIDADE: 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</si>
  <si>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</si>
  <si>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</si>
  <si>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</si>
  <si>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</si>
  <si>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</si>
  <si>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</si>
  <si>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</si>
  <si>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</si>
  <si>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</si>
  <si>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</si>
  <si>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</si>
  <si>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</si>
  <si>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</si>
  <si>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</si>
  <si>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</si>
  <si>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</si>
  <si>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</si>
  <si>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</si>
  <si>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</si>
  <si>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</si>
  <si>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Visão Sistêmica</t>
  </si>
  <si>
    <t>Orientação para Resultados</t>
  </si>
  <si>
    <t>Negociação</t>
  </si>
  <si>
    <t>Prioridade</t>
  </si>
  <si>
    <t>Gestão de Contratos</t>
  </si>
  <si>
    <t>Negociar preços e critérios de contratação com as empresas</t>
  </si>
  <si>
    <t>Fiscalizar a execução do contrato</t>
  </si>
  <si>
    <t xml:space="preserve">Enviar termo de autorização de publicação do periódico ao editor </t>
  </si>
  <si>
    <t>Definir políticas de acesso, metadados, catalogação, indexação e de preservação digital</t>
  </si>
  <si>
    <t>Sistema Eletrônico de Informações - SEI</t>
  </si>
  <si>
    <t>Aleph</t>
  </si>
  <si>
    <t>Sistema de Pedido de Material</t>
  </si>
  <si>
    <t>GAF</t>
  </si>
  <si>
    <t>Ponto Eletrônico</t>
  </si>
  <si>
    <t>Normativos Internos</t>
  </si>
  <si>
    <t>Manual de Gestão de Contratos</t>
  </si>
  <si>
    <t>Lei Nº 8.666/90</t>
  </si>
  <si>
    <t>Inglês</t>
  </si>
  <si>
    <t>Direito Administrativo</t>
  </si>
  <si>
    <t>Orçamento Público</t>
  </si>
  <si>
    <t>Gestão e elaboração de Contratatos</t>
  </si>
  <si>
    <t>Redação de documentos técnicos</t>
  </si>
  <si>
    <t>Adobe Acrobat Pro</t>
  </si>
  <si>
    <t>Excel</t>
  </si>
  <si>
    <t>Word</t>
  </si>
  <si>
    <t>Seção de Doutrina Digital - SEDOT</t>
  </si>
  <si>
    <t>Técnicas Complementares</t>
  </si>
  <si>
    <t>Tecnologia da Informação</t>
  </si>
  <si>
    <t>IN 4 de 2010 SLTI/ Contratações de Soluções de Tecnologia da Informação</t>
  </si>
  <si>
    <t>Manual de Organização do STJ</t>
  </si>
  <si>
    <t>IN 4 de 2013/ Contratações de soluções de tecnologia da informação e da comunicação</t>
  </si>
  <si>
    <t>Atualização Jurídica</t>
  </si>
  <si>
    <t>Fluxo de trabalho de compras e contratações</t>
  </si>
  <si>
    <t>Gerenciamento do tempo</t>
  </si>
  <si>
    <t>Gramática</t>
  </si>
  <si>
    <t>Manual de pesquisa de mercado elaborado pela Secretaria de Controle Interno</t>
  </si>
  <si>
    <t>Português Jurídico</t>
  </si>
  <si>
    <t>Projeto Básico e Termo de referência</t>
  </si>
  <si>
    <t>Técnicas de negociação</t>
  </si>
  <si>
    <t>Técnicas de planejamento</t>
  </si>
  <si>
    <t>Outlook</t>
  </si>
  <si>
    <t>Portal do STJ</t>
  </si>
  <si>
    <t xml:space="preserve">Sistema Gestor de Intranet </t>
  </si>
  <si>
    <t>BDJur (Dspace)</t>
  </si>
  <si>
    <t>Revisão, reajuste e repactuação de contratos</t>
  </si>
  <si>
    <t>Gestão de Desempenho</t>
  </si>
  <si>
    <t>Elaborar processo de contratação de empresa de tecnologia da informação para evolução e manutenção de sistemas utilizados pela biblioteca</t>
  </si>
  <si>
    <t>Propor, por meio de projeto, modificações no Sistema de atualização da Intranet</t>
  </si>
  <si>
    <t>Propor, por meio de projeto, mudanças no Sistema Gestor de Internet</t>
  </si>
  <si>
    <t>Alto</t>
  </si>
  <si>
    <t>Baixo</t>
  </si>
  <si>
    <t>Médio</t>
  </si>
  <si>
    <t>Coletar e compilar os indicadores dos produtos oferecidos e atividades realizadas pela unidade.</t>
  </si>
  <si>
    <t>Realizar a renovação da contratação, quando for o caso</t>
  </si>
  <si>
    <t>Manter contato com outras bibliotecas sobre negociação de produtos e serviços compartilhados</t>
  </si>
  <si>
    <t>Contatar empresa detentora dos direitos de venda da base de dados e solicitar documentos necessários para a contratação.</t>
  </si>
  <si>
    <t>Controlar políticas quanto ao nível de acesso aos documentos.</t>
  </si>
  <si>
    <t>Realizar ações de marketing e divulgação da BDJur</t>
  </si>
  <si>
    <t>Atualizar o conteúdo da intranet correlato às atividades desempanhadas na Unidade (Bases de dados Jurídicas, Disseminação Seletiva da Informação, Estante Virtual de Periódicos, Novos Artigos e Novos Livros).</t>
  </si>
  <si>
    <t>Navegador de Internet</t>
  </si>
  <si>
    <t>Liderança</t>
  </si>
  <si>
    <t>Iniciar processo de contratação no SEI</t>
  </si>
  <si>
    <t>Elaborar Projeto Básico  de acordo as regras de contratação do STJ</t>
  </si>
  <si>
    <t>Participar das atividades da Comissão Especial para Seleção, Aquisição e Desfazimento de obras Bibliográficas - CESAD.</t>
  </si>
  <si>
    <t>Sistemas Internos</t>
  </si>
  <si>
    <t>Normativos Externos</t>
  </si>
  <si>
    <t>x</t>
  </si>
  <si>
    <t>X</t>
  </si>
  <si>
    <t xml:space="preserve">Realizar o pagamento de nota fiscal </t>
  </si>
  <si>
    <t>Pesquisar fontes de informação em direito em busca de novos periódicos títulos para compor o acervo</t>
  </si>
  <si>
    <t>Avaliar pedidos externos de inclusão de revistas eletrônicas no acervo da Biblioteca Digital</t>
  </si>
  <si>
    <t>Identificar demandas corretivas, evolutivas e adaptativas a serem realizadas no software da BDJur, da Estante Virtual de Periódicos e do Consórcio BDJur.</t>
  </si>
  <si>
    <t>Selecionar e propor à CESAD base de dados a serem contratadas.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</si>
</sst>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u/>
      <sz val="12"/>
      <color indexed="81"/>
      <name val="Tahoma"/>
      <family val="2"/>
    </font>
    <font>
      <b/>
      <sz val="16"/>
      <color rgb="FFFF0000"/>
      <name val="Calibri"/>
      <family val="2"/>
      <scheme val="minor"/>
    </font>
    <font>
      <b/>
      <sz val="14"/>
      <color theme="7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81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textRotation="90" wrapText="1"/>
    </xf>
    <xf numFmtId="0" fontId="6" fillId="6" borderId="1" xfId="0" applyFont="1" applyFill="1" applyBorder="1" applyAlignment="1" applyProtection="1">
      <alignment horizontal="center" vertical="center" textRotation="90" wrapText="1"/>
    </xf>
    <xf numFmtId="0" fontId="10" fillId="5" borderId="1" xfId="0" applyFont="1" applyFill="1" applyBorder="1" applyAlignment="1" applyProtection="1">
      <alignment horizontal="center" vertical="center" textRotation="90" wrapText="1"/>
    </xf>
    <xf numFmtId="2" fontId="11" fillId="7" borderId="1" xfId="0" applyNumberFormat="1" applyFont="1" applyFill="1" applyBorder="1" applyAlignment="1" applyProtection="1">
      <alignment horizontal="left" vertical="center" textRotation="90" wrapText="1"/>
    </xf>
    <xf numFmtId="0" fontId="7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vertical="center" wrapText="1"/>
    </xf>
    <xf numFmtId="2" fontId="11" fillId="7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11" fillId="7" borderId="1" xfId="0" applyNumberFormat="1" applyFont="1" applyFill="1" applyBorder="1" applyAlignment="1" applyProtection="1">
      <alignment horizontal="left" vertical="center" textRotation="90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3" fillId="8" borderId="1" xfId="0" applyFont="1" applyFill="1" applyBorder="1" applyAlignment="1" applyProtection="1">
      <alignment horizontal="center" vertical="center" textRotation="90" wrapText="1"/>
    </xf>
    <xf numFmtId="0" fontId="17" fillId="4" borderId="1" xfId="0" applyFont="1" applyFill="1" applyBorder="1" applyAlignment="1" applyProtection="1">
      <alignment horizontal="center" vertical="center" textRotation="90" wrapText="1"/>
    </xf>
    <xf numFmtId="0" fontId="6" fillId="6" borderId="11" xfId="0" applyFont="1" applyFill="1" applyBorder="1" applyAlignment="1" applyProtection="1">
      <alignment vertical="center" wrapText="1"/>
    </xf>
    <xf numFmtId="0" fontId="6" fillId="6" borderId="0" xfId="0" applyFont="1" applyFill="1" applyBorder="1" applyAlignment="1" applyProtection="1">
      <alignment vertical="center" wrapText="1"/>
    </xf>
    <xf numFmtId="0" fontId="6" fillId="6" borderId="8" xfId="0" applyFont="1" applyFill="1" applyBorder="1" applyAlignment="1" applyProtection="1">
      <alignment vertical="center" wrapText="1"/>
    </xf>
    <xf numFmtId="0" fontId="6" fillId="6" borderId="9" xfId="0" applyFont="1" applyFill="1" applyBorder="1" applyAlignment="1" applyProtection="1">
      <alignment vertical="center" wrapText="1"/>
    </xf>
    <xf numFmtId="0" fontId="10" fillId="5" borderId="0" xfId="0" applyFont="1" applyFill="1" applyBorder="1" applyAlignment="1" applyProtection="1">
      <alignment vertical="center" wrapText="1"/>
    </xf>
    <xf numFmtId="0" fontId="10" fillId="5" borderId="12" xfId="0" applyFont="1" applyFill="1" applyBorder="1" applyAlignment="1" applyProtection="1">
      <alignment vertical="center" wrapText="1"/>
    </xf>
    <xf numFmtId="0" fontId="10" fillId="5" borderId="9" xfId="0" applyFont="1" applyFill="1" applyBorder="1" applyAlignment="1" applyProtection="1">
      <alignment vertical="center" wrapText="1"/>
    </xf>
    <xf numFmtId="0" fontId="10" fillId="5" borderId="10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horizontal="left" vertical="center" wrapText="1"/>
      <protection locked="0"/>
    </xf>
    <xf numFmtId="0" fontId="6" fillId="6" borderId="1" xfId="0" applyFont="1" applyFill="1" applyBorder="1" applyAlignment="1" applyProtection="1">
      <alignment horizontal="center" vertical="center" textRotation="90" wrapText="1" readingOrder="1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6" fillId="6" borderId="2" xfId="0" applyFont="1" applyFill="1" applyBorder="1" applyAlignment="1" applyProtection="1">
      <alignment horizontal="center" vertical="center" textRotation="90" wrapText="1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textRotation="90" wrapText="1"/>
    </xf>
    <xf numFmtId="0" fontId="18" fillId="7" borderId="11" xfId="0" applyFont="1" applyFill="1" applyBorder="1" applyAlignment="1" applyProtection="1">
      <alignment vertical="center" wrapText="1"/>
      <protection locked="0"/>
    </xf>
    <xf numFmtId="0" fontId="18" fillId="7" borderId="0" xfId="0" applyFont="1" applyFill="1" applyBorder="1" applyAlignment="1" applyProtection="1">
      <alignment vertical="center" wrapText="1"/>
      <protection locked="0"/>
    </xf>
    <xf numFmtId="0" fontId="18" fillId="7" borderId="12" xfId="0" applyFont="1" applyFill="1" applyBorder="1" applyAlignment="1" applyProtection="1">
      <alignment vertical="center" wrapText="1"/>
      <protection locked="0"/>
    </xf>
    <xf numFmtId="0" fontId="18" fillId="7" borderId="8" xfId="0" applyFont="1" applyFill="1" applyBorder="1" applyAlignment="1" applyProtection="1">
      <alignment vertical="center" wrapText="1"/>
      <protection locked="0"/>
    </xf>
    <xf numFmtId="0" fontId="18" fillId="7" borderId="9" xfId="0" applyFont="1" applyFill="1" applyBorder="1" applyAlignment="1" applyProtection="1">
      <alignment vertical="center" wrapText="1"/>
      <protection locked="0"/>
    </xf>
    <xf numFmtId="0" fontId="18" fillId="7" borderId="10" xfId="0" applyFont="1" applyFill="1" applyBorder="1" applyAlignment="1" applyProtection="1">
      <alignment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Protection="1"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 applyProtection="1">
      <alignment horizontal="center" vertical="center" textRotation="90" wrapText="1"/>
      <protection locked="0"/>
    </xf>
    <xf numFmtId="0" fontId="7" fillId="0" borderId="14" xfId="0" applyFont="1" applyFill="1" applyBorder="1" applyAlignment="1" applyProtection="1">
      <alignment horizontal="center" vertical="center" textRotation="90" wrapText="1"/>
      <protection locked="0"/>
    </xf>
    <xf numFmtId="0" fontId="7" fillId="0" borderId="15" xfId="0" applyFont="1" applyFill="1" applyBorder="1" applyAlignment="1" applyProtection="1">
      <alignment horizontal="center" vertical="center" textRotation="90" wrapText="1"/>
      <protection locked="0"/>
    </xf>
    <xf numFmtId="0" fontId="7" fillId="0" borderId="12" xfId="0" applyFont="1" applyFill="1" applyBorder="1" applyAlignment="1" applyProtection="1">
      <alignment horizontal="center" vertical="center" textRotation="90" wrapText="1"/>
      <protection locked="0"/>
    </xf>
    <xf numFmtId="0" fontId="7" fillId="0" borderId="10" xfId="0" applyFont="1" applyFill="1" applyBorder="1" applyAlignment="1" applyProtection="1">
      <alignment horizontal="center" vertical="center" textRotation="90" wrapText="1"/>
      <protection locked="0"/>
    </xf>
    <xf numFmtId="0" fontId="10" fillId="7" borderId="5" xfId="0" applyFont="1" applyFill="1" applyBorder="1" applyAlignment="1" applyProtection="1">
      <alignment horizontal="center" vertical="center" wrapText="1"/>
    </xf>
    <xf numFmtId="0" fontId="10" fillId="7" borderId="6" xfId="0" applyFont="1" applyFill="1" applyBorder="1" applyAlignment="1" applyProtection="1">
      <alignment horizontal="center" vertical="center" wrapText="1"/>
    </xf>
    <xf numFmtId="0" fontId="10" fillId="7" borderId="7" xfId="0" applyFont="1" applyFill="1" applyBorder="1" applyAlignment="1" applyProtection="1">
      <alignment horizontal="center" vertical="center" wrapText="1"/>
    </xf>
    <xf numFmtId="0" fontId="10" fillId="7" borderId="11" xfId="0" applyFont="1" applyFill="1" applyBorder="1" applyAlignment="1" applyProtection="1">
      <alignment horizontal="center" vertical="center" wrapText="1"/>
    </xf>
    <xf numFmtId="0" fontId="10" fillId="7" borderId="0" xfId="0" applyFont="1" applyFill="1" applyBorder="1" applyAlignment="1" applyProtection="1">
      <alignment horizontal="center" vertical="center" wrapText="1"/>
    </xf>
    <xf numFmtId="0" fontId="10" fillId="7" borderId="12" xfId="0" applyFont="1" applyFill="1" applyBorder="1" applyAlignment="1" applyProtection="1">
      <alignment horizontal="center" vertical="center" wrapText="1"/>
    </xf>
    <xf numFmtId="0" fontId="10" fillId="7" borderId="8" xfId="0" applyFont="1" applyFill="1" applyBorder="1" applyAlignment="1" applyProtection="1">
      <alignment horizontal="center" vertical="center" wrapText="1"/>
    </xf>
    <xf numFmtId="0" fontId="10" fillId="7" borderId="9" xfId="0" applyFont="1" applyFill="1" applyBorder="1" applyAlignment="1" applyProtection="1">
      <alignment horizontal="center" vertical="center" wrapText="1"/>
    </xf>
    <xf numFmtId="0" fontId="10" fillId="7" borderId="10" xfId="0" applyFont="1" applyFill="1" applyBorder="1" applyAlignment="1" applyProtection="1">
      <alignment horizontal="center" vertical="center" wrapText="1"/>
    </xf>
    <xf numFmtId="0" fontId="5" fillId="7" borderId="5" xfId="0" applyFont="1" applyFill="1" applyBorder="1" applyAlignment="1" applyProtection="1">
      <alignment horizontal="center" vertical="center" wrapText="1"/>
      <protection locked="0"/>
    </xf>
    <xf numFmtId="0" fontId="18" fillId="7" borderId="6" xfId="0" applyFont="1" applyFill="1" applyBorder="1" applyAlignment="1" applyProtection="1">
      <alignment horizontal="center" vertical="center" wrapText="1"/>
      <protection locked="0"/>
    </xf>
    <xf numFmtId="0" fontId="18" fillId="7" borderId="7" xfId="0" applyFont="1" applyFill="1" applyBorder="1" applyAlignment="1" applyProtection="1">
      <alignment horizontal="center" vertical="center" wrapText="1"/>
      <protection locked="0"/>
    </xf>
    <xf numFmtId="0" fontId="18" fillId="7" borderId="2" xfId="0" applyFont="1" applyFill="1" applyBorder="1" applyAlignment="1" applyProtection="1">
      <alignment horizontal="center" vertical="center" wrapText="1"/>
      <protection locked="0"/>
    </xf>
    <xf numFmtId="0" fontId="18" fillId="7" borderId="4" xfId="0" applyFont="1" applyFill="1" applyBorder="1" applyAlignment="1" applyProtection="1">
      <alignment horizontal="center" vertical="center" wrapText="1"/>
      <protection locked="0"/>
    </xf>
    <xf numFmtId="0" fontId="18" fillId="7" borderId="3" xfId="0" applyFont="1" applyFill="1" applyBorder="1" applyAlignment="1" applyProtection="1">
      <alignment horizontal="center" vertical="center" wrapText="1"/>
      <protection locked="0"/>
    </xf>
    <xf numFmtId="0" fontId="10" fillId="7" borderId="1" xfId="0" applyFont="1" applyFill="1" applyBorder="1" applyAlignment="1" applyProtection="1">
      <alignment horizontal="center" vertical="center" wrapText="1"/>
    </xf>
    <xf numFmtId="0" fontId="10" fillId="7" borderId="2" xfId="0" applyFont="1" applyFill="1" applyBorder="1" applyAlignment="1" applyProtection="1">
      <alignment horizontal="center" vertical="center" wrapText="1"/>
    </xf>
    <xf numFmtId="0" fontId="6" fillId="6" borderId="1" xfId="0" applyFont="1" applyFill="1" applyBorder="1" applyAlignment="1" applyProtection="1">
      <alignment horizontal="center" vertical="center" wrapText="1"/>
    </xf>
    <xf numFmtId="0" fontId="10" fillId="5" borderId="4" xfId="0" applyFont="1" applyFill="1" applyBorder="1" applyAlignment="1" applyProtection="1">
      <alignment horizontal="center" vertical="center" wrapText="1"/>
    </xf>
    <xf numFmtId="0" fontId="10" fillId="5" borderId="3" xfId="0" applyFont="1" applyFill="1" applyBorder="1" applyAlignment="1" applyProtection="1">
      <alignment horizontal="center" vertical="center" wrapText="1"/>
    </xf>
    <xf numFmtId="0" fontId="10" fillId="5" borderId="6" xfId="0" applyFont="1" applyFill="1" applyBorder="1" applyAlignment="1" applyProtection="1">
      <alignment horizontal="center" vertical="center" wrapText="1"/>
    </xf>
    <xf numFmtId="0" fontId="10" fillId="5" borderId="7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</cellXfs>
  <cellStyles count="2">
    <cellStyle name="DF" xfId="1"/>
    <cellStyle name="Normal" xfId="0" builtinId="0"/>
  </cellStyles>
  <dxfs count="7">
    <dxf>
      <font>
        <color rgb="FF9C6500"/>
      </font>
      <fill>
        <patternFill>
          <bgColor rgb="FFFFEB9C"/>
        </patternFill>
      </fill>
    </dxf>
    <dxf>
      <font>
        <color auto="1"/>
      </font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N28"/>
  <sheetViews>
    <sheetView tabSelected="1" topLeftCell="A15" zoomScale="85" zoomScaleNormal="85" workbookViewId="0">
      <selection activeCell="B28" sqref="B28"/>
    </sheetView>
  </sheetViews>
  <sheetFormatPr defaultRowHeight="21" x14ac:dyDescent="0.35"/>
  <cols>
    <col min="1" max="1" width="14.42578125" style="5" customWidth="1"/>
    <col min="2" max="2" width="72.42578125" style="6" customWidth="1"/>
    <col min="3" max="3" width="7" style="1" customWidth="1"/>
    <col min="4" max="5" width="8.42578125" style="1" bestFit="1" customWidth="1"/>
    <col min="6" max="6" width="7.42578125" style="37" customWidth="1"/>
    <col min="7" max="7" width="6.140625" style="2" customWidth="1"/>
    <col min="8" max="9" width="7.42578125" style="2" customWidth="1"/>
    <col min="10" max="10" width="9.42578125" style="2" customWidth="1"/>
    <col min="11" max="12" width="6.85546875" style="11" bestFit="1" customWidth="1"/>
    <col min="13" max="15" width="3.85546875" style="11" bestFit="1" customWidth="1"/>
    <col min="16" max="16" width="6.85546875" style="11" bestFit="1" customWidth="1"/>
    <col min="17" max="17" width="3.85546875" style="3" bestFit="1" customWidth="1"/>
    <col min="18" max="18" width="6.85546875" style="3" bestFit="1" customWidth="1"/>
    <col min="19" max="19" width="3.85546875" style="3" bestFit="1" customWidth="1"/>
    <col min="20" max="20" width="6.85546875" style="3" bestFit="1" customWidth="1"/>
    <col min="21" max="23" width="3.85546875" style="3" bestFit="1" customWidth="1"/>
    <col min="24" max="24" width="6.85546875" style="11" bestFit="1" customWidth="1"/>
    <col min="25" max="26" width="3.85546875" style="11" bestFit="1" customWidth="1"/>
    <col min="27" max="27" width="3.85546875" style="3" bestFit="1" customWidth="1"/>
    <col min="28" max="28" width="3.85546875" style="4" bestFit="1" customWidth="1"/>
    <col min="29" max="30" width="6.85546875" style="3" bestFit="1" customWidth="1"/>
    <col min="31" max="31" width="3.85546875" style="3" bestFit="1" customWidth="1"/>
    <col min="32" max="32" width="6.85546875" style="3" bestFit="1" customWidth="1"/>
    <col min="33" max="33" width="4.140625" style="3" bestFit="1" customWidth="1"/>
    <col min="34" max="37" width="3.85546875" style="3" bestFit="1" customWidth="1"/>
    <col min="38" max="38" width="3.85546875" style="3" customWidth="1"/>
    <col min="39" max="41" width="3.85546875" style="3" bestFit="1" customWidth="1"/>
    <col min="42" max="42" width="6.85546875" style="3" bestFit="1" customWidth="1"/>
    <col min="43" max="43" width="15.7109375" style="3" customWidth="1"/>
    <col min="44" max="44" width="6.85546875" style="3" bestFit="1" customWidth="1"/>
    <col min="45" max="45" width="12.5703125" style="3" customWidth="1"/>
    <col min="46" max="47" width="3.85546875" style="4" bestFit="1" customWidth="1"/>
    <col min="48" max="48" width="6.85546875" style="4" bestFit="1" customWidth="1"/>
    <col min="49" max="49" width="3.85546875" style="4" customWidth="1"/>
    <col min="50" max="50" width="9.85546875" style="4" bestFit="1" customWidth="1"/>
    <col min="51" max="51" width="6.85546875" style="4" bestFit="1" customWidth="1"/>
    <col min="52" max="52" width="4.140625" style="4" customWidth="1"/>
    <col min="53" max="53" width="9.85546875" style="4" bestFit="1" customWidth="1"/>
    <col min="54" max="54" width="12.42578125" style="4" customWidth="1"/>
    <col min="55" max="55" width="3.85546875" style="4" bestFit="1" customWidth="1"/>
    <col min="56" max="57" width="6.85546875" style="4" bestFit="1" customWidth="1"/>
    <col min="58" max="60" width="4.140625" style="4" bestFit="1" customWidth="1"/>
    <col min="61" max="62" width="6.85546875" style="4" bestFit="1" customWidth="1"/>
    <col min="63" max="63" width="7.140625" style="4" bestFit="1" customWidth="1"/>
    <col min="64" max="64" width="6.85546875" style="4" bestFit="1" customWidth="1"/>
    <col min="65" max="16384" width="9.140625" style="4"/>
  </cols>
  <sheetData>
    <row r="1" spans="1:66" ht="15" customHeight="1" x14ac:dyDescent="0.3">
      <c r="A1" s="20" t="s">
        <v>10</v>
      </c>
      <c r="B1" s="19" t="s">
        <v>56</v>
      </c>
      <c r="E1" s="39"/>
      <c r="K1" s="3"/>
      <c r="L1" s="3"/>
      <c r="M1" s="3"/>
      <c r="N1" s="3"/>
      <c r="O1" s="3"/>
      <c r="P1" s="3"/>
      <c r="X1" s="3"/>
      <c r="Y1" s="3"/>
      <c r="Z1" s="3"/>
    </row>
    <row r="2" spans="1:66" ht="44.25" customHeight="1" x14ac:dyDescent="0.35">
      <c r="A2" s="12"/>
      <c r="B2" s="13"/>
      <c r="C2" s="14"/>
      <c r="D2" s="75" t="s">
        <v>4</v>
      </c>
      <c r="E2" s="75"/>
      <c r="F2" s="75"/>
      <c r="G2" s="76" t="s">
        <v>11</v>
      </c>
      <c r="H2" s="76"/>
      <c r="I2" s="76"/>
      <c r="J2" s="77"/>
      <c r="K2" s="58" t="s">
        <v>13</v>
      </c>
      <c r="L2" s="59"/>
      <c r="M2" s="59"/>
      <c r="N2" s="59"/>
      <c r="O2" s="59"/>
      <c r="P2" s="59"/>
      <c r="Q2" s="59"/>
      <c r="R2" s="59"/>
      <c r="S2" s="60"/>
      <c r="T2" s="58" t="s">
        <v>23</v>
      </c>
      <c r="U2" s="59"/>
      <c r="V2" s="59"/>
      <c r="W2" s="59"/>
      <c r="X2" s="59"/>
      <c r="Y2" s="59"/>
      <c r="Z2" s="59"/>
      <c r="AA2" s="59"/>
      <c r="AB2" s="60"/>
      <c r="AC2" s="67" t="s">
        <v>6</v>
      </c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9"/>
    </row>
    <row r="3" spans="1:66" ht="33.75" customHeight="1" x14ac:dyDescent="0.35">
      <c r="A3" s="12"/>
      <c r="B3" s="13"/>
      <c r="C3" s="14"/>
      <c r="D3" s="75"/>
      <c r="E3" s="75"/>
      <c r="F3" s="75"/>
      <c r="G3" s="78" t="s">
        <v>12</v>
      </c>
      <c r="H3" s="78"/>
      <c r="I3" s="78"/>
      <c r="J3" s="79"/>
      <c r="K3" s="61"/>
      <c r="L3" s="62"/>
      <c r="M3" s="62"/>
      <c r="N3" s="62"/>
      <c r="O3" s="62"/>
      <c r="P3" s="62"/>
      <c r="Q3" s="62"/>
      <c r="R3" s="62"/>
      <c r="S3" s="63"/>
      <c r="T3" s="61"/>
      <c r="U3" s="62"/>
      <c r="V3" s="62"/>
      <c r="W3" s="62"/>
      <c r="X3" s="62"/>
      <c r="Y3" s="62"/>
      <c r="Z3" s="62"/>
      <c r="AA3" s="62"/>
      <c r="AB3" s="63"/>
      <c r="AC3" s="70" t="s">
        <v>95</v>
      </c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2"/>
      <c r="AP3" s="70" t="s">
        <v>45</v>
      </c>
      <c r="AQ3" s="71"/>
      <c r="AR3" s="72"/>
      <c r="AS3" s="70" t="s">
        <v>96</v>
      </c>
      <c r="AT3" s="72"/>
      <c r="AU3" s="70" t="s">
        <v>57</v>
      </c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2"/>
    </row>
    <row r="4" spans="1:66" ht="2.25" hidden="1" customHeight="1" x14ac:dyDescent="0.35">
      <c r="A4" s="12"/>
      <c r="B4" s="13"/>
      <c r="C4" s="14"/>
      <c r="D4" s="29"/>
      <c r="E4" s="30"/>
      <c r="G4" s="33"/>
      <c r="H4" s="33"/>
      <c r="I4" s="33"/>
      <c r="J4" s="34"/>
      <c r="K4" s="61"/>
      <c r="L4" s="62"/>
      <c r="M4" s="62"/>
      <c r="N4" s="62"/>
      <c r="O4" s="62"/>
      <c r="P4" s="62"/>
      <c r="Q4" s="62"/>
      <c r="R4" s="62"/>
      <c r="S4" s="63"/>
      <c r="T4" s="64"/>
      <c r="U4" s="65"/>
      <c r="V4" s="65"/>
      <c r="W4" s="65"/>
      <c r="X4" s="65"/>
      <c r="Y4" s="65"/>
      <c r="Z4" s="65"/>
      <c r="AA4" s="65"/>
      <c r="AB4" s="66"/>
      <c r="AC4" s="43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5"/>
    </row>
    <row r="5" spans="1:66" ht="21" hidden="1" customHeight="1" x14ac:dyDescent="0.35">
      <c r="A5" s="12"/>
      <c r="B5" s="13"/>
      <c r="C5" s="14"/>
      <c r="D5" s="31"/>
      <c r="E5" s="32"/>
      <c r="G5" s="35"/>
      <c r="H5" s="35"/>
      <c r="I5" s="35"/>
      <c r="J5" s="36"/>
      <c r="K5" s="64"/>
      <c r="L5" s="65"/>
      <c r="M5" s="65"/>
      <c r="N5" s="65"/>
      <c r="O5" s="65"/>
      <c r="P5" s="65"/>
      <c r="Q5" s="65"/>
      <c r="R5" s="65"/>
      <c r="S5" s="66"/>
      <c r="T5" s="73" t="s">
        <v>30</v>
      </c>
      <c r="U5" s="73"/>
      <c r="V5" s="73"/>
      <c r="W5" s="73"/>
      <c r="X5" s="73"/>
      <c r="Y5" s="73"/>
      <c r="Z5" s="73"/>
      <c r="AA5" s="73"/>
      <c r="AB5" s="74"/>
      <c r="AC5" s="46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8"/>
    </row>
    <row r="6" spans="1:66" s="7" customFormat="1" ht="123" customHeight="1" x14ac:dyDescent="0.25">
      <c r="A6" s="28" t="s">
        <v>3</v>
      </c>
      <c r="B6" s="15" t="s">
        <v>0</v>
      </c>
      <c r="C6" s="27" t="s">
        <v>5</v>
      </c>
      <c r="D6" s="16" t="s">
        <v>1</v>
      </c>
      <c r="E6" s="40" t="s">
        <v>2</v>
      </c>
      <c r="F6" s="38" t="s">
        <v>34</v>
      </c>
      <c r="G6" s="42" t="s">
        <v>91</v>
      </c>
      <c r="H6" s="17" t="s">
        <v>32</v>
      </c>
      <c r="I6" s="17" t="s">
        <v>31</v>
      </c>
      <c r="J6" s="17" t="s">
        <v>33</v>
      </c>
      <c r="K6" s="18" t="s">
        <v>14</v>
      </c>
      <c r="L6" s="18" t="s">
        <v>15</v>
      </c>
      <c r="M6" s="18" t="s">
        <v>16</v>
      </c>
      <c r="N6" s="18" t="s">
        <v>17</v>
      </c>
      <c r="O6" s="18" t="s">
        <v>18</v>
      </c>
      <c r="P6" s="18" t="s">
        <v>19</v>
      </c>
      <c r="Q6" s="18" t="s">
        <v>20</v>
      </c>
      <c r="R6" s="18" t="s">
        <v>21</v>
      </c>
      <c r="S6" s="18" t="s">
        <v>22</v>
      </c>
      <c r="T6" s="18" t="s">
        <v>7</v>
      </c>
      <c r="U6" s="18" t="s">
        <v>24</v>
      </c>
      <c r="V6" s="18" t="s">
        <v>25</v>
      </c>
      <c r="W6" s="18" t="s">
        <v>26</v>
      </c>
      <c r="X6" s="18" t="s">
        <v>27</v>
      </c>
      <c r="Y6" s="18" t="s">
        <v>28</v>
      </c>
      <c r="Z6" s="18" t="s">
        <v>29</v>
      </c>
      <c r="AA6" s="18" t="s">
        <v>8</v>
      </c>
      <c r="AB6" s="18" t="s">
        <v>9</v>
      </c>
      <c r="AC6" s="21" t="s">
        <v>40</v>
      </c>
      <c r="AD6" s="22" t="s">
        <v>73</v>
      </c>
      <c r="AE6" s="22" t="s">
        <v>41</v>
      </c>
      <c r="AF6" s="22" t="s">
        <v>42</v>
      </c>
      <c r="AG6" s="22" t="s">
        <v>43</v>
      </c>
      <c r="AH6" s="22" t="s">
        <v>44</v>
      </c>
      <c r="AI6" s="22" t="s">
        <v>74</v>
      </c>
      <c r="AJ6" s="22" t="s">
        <v>72</v>
      </c>
      <c r="AK6" s="22" t="s">
        <v>54</v>
      </c>
      <c r="AL6" s="22" t="s">
        <v>90</v>
      </c>
      <c r="AM6" s="22" t="s">
        <v>55</v>
      </c>
      <c r="AN6" s="22" t="s">
        <v>53</v>
      </c>
      <c r="AO6" s="22" t="s">
        <v>71</v>
      </c>
      <c r="AP6" s="22" t="s">
        <v>60</v>
      </c>
      <c r="AQ6" s="22" t="s">
        <v>61</v>
      </c>
      <c r="AR6" s="21" t="s">
        <v>46</v>
      </c>
      <c r="AS6" s="22" t="s">
        <v>59</v>
      </c>
      <c r="AT6" s="21" t="s">
        <v>47</v>
      </c>
      <c r="AU6" s="21" t="s">
        <v>62</v>
      </c>
      <c r="AV6" s="22" t="s">
        <v>51</v>
      </c>
      <c r="AW6" s="22" t="s">
        <v>69</v>
      </c>
      <c r="AX6" s="22" t="s">
        <v>63</v>
      </c>
      <c r="AY6" s="22" t="s">
        <v>64</v>
      </c>
      <c r="AZ6" s="22" t="s">
        <v>65</v>
      </c>
      <c r="BA6" s="22" t="s">
        <v>75</v>
      </c>
      <c r="BB6" s="22" t="s">
        <v>66</v>
      </c>
      <c r="BC6" s="22" t="s">
        <v>67</v>
      </c>
      <c r="BD6" s="22" t="s">
        <v>70</v>
      </c>
      <c r="BE6" s="22" t="s">
        <v>68</v>
      </c>
      <c r="BF6" s="22" t="s">
        <v>48</v>
      </c>
      <c r="BG6" s="22" t="s">
        <v>49</v>
      </c>
      <c r="BH6" s="22" t="s">
        <v>50</v>
      </c>
      <c r="BI6" s="22" t="s">
        <v>7</v>
      </c>
      <c r="BJ6" s="22" t="s">
        <v>52</v>
      </c>
      <c r="BK6" s="22" t="s">
        <v>76</v>
      </c>
      <c r="BL6" s="22" t="s">
        <v>58</v>
      </c>
    </row>
    <row r="7" spans="1:66" s="10" customFormat="1" ht="44.25" customHeight="1" x14ac:dyDescent="0.35">
      <c r="A7" s="56"/>
      <c r="B7" s="80" t="s">
        <v>94</v>
      </c>
      <c r="C7" s="8"/>
      <c r="D7" s="9" t="s">
        <v>81</v>
      </c>
      <c r="E7" s="41" t="s">
        <v>81</v>
      </c>
      <c r="F7" s="25">
        <f t="shared" ref="F7:F28" si="0">IFERROR(IF(D7="Alto",3,IF(D7="Médio",2,IF(D7="Baixo",1,"")))+IF(E7="Alto",2,IF(E7="Médio",1,IF(E7="Baixo",0,""))),"")</f>
        <v>1</v>
      </c>
      <c r="G7" s="49"/>
      <c r="H7" s="8" t="s">
        <v>97</v>
      </c>
      <c r="I7" s="8" t="s">
        <v>97</v>
      </c>
      <c r="J7" s="8" t="s">
        <v>97</v>
      </c>
      <c r="K7" s="8" t="s">
        <v>98</v>
      </c>
      <c r="L7" s="8" t="s">
        <v>98</v>
      </c>
      <c r="M7" s="8" t="s">
        <v>98</v>
      </c>
      <c r="N7" s="8" t="s">
        <v>98</v>
      </c>
      <c r="O7" s="8" t="s">
        <v>98</v>
      </c>
      <c r="P7" s="8"/>
      <c r="Q7" s="8"/>
      <c r="R7" s="8"/>
      <c r="S7" s="8"/>
      <c r="T7" s="8" t="s">
        <v>98</v>
      </c>
      <c r="U7" s="8"/>
      <c r="V7" s="8" t="s">
        <v>98</v>
      </c>
      <c r="W7" s="8" t="s">
        <v>98</v>
      </c>
      <c r="X7" s="23"/>
      <c r="Y7" s="8" t="s">
        <v>98</v>
      </c>
      <c r="Z7" s="8"/>
      <c r="AA7" s="8"/>
      <c r="AB7" s="8"/>
      <c r="AC7" s="8"/>
      <c r="AD7" s="8"/>
      <c r="AE7" s="8" t="s">
        <v>98</v>
      </c>
      <c r="AF7" s="8"/>
      <c r="AG7" s="8"/>
      <c r="AH7" s="8"/>
      <c r="AI7" s="8"/>
      <c r="AJ7" s="8"/>
      <c r="AK7" s="8"/>
      <c r="AL7" s="8"/>
      <c r="AM7" s="8"/>
      <c r="AN7" s="8"/>
      <c r="AO7" s="8" t="s">
        <v>98</v>
      </c>
      <c r="AP7" s="8"/>
      <c r="AQ7" s="8"/>
      <c r="AR7" s="8"/>
      <c r="AS7" s="8"/>
      <c r="AT7" s="8"/>
      <c r="AU7" s="8"/>
      <c r="AV7" s="8"/>
      <c r="AW7" s="8" t="s">
        <v>98</v>
      </c>
      <c r="AX7" s="8"/>
      <c r="AY7" s="8"/>
      <c r="AZ7" s="8" t="s">
        <v>98</v>
      </c>
      <c r="BA7" s="8"/>
      <c r="BB7" s="8"/>
      <c r="BC7" s="8" t="s">
        <v>98</v>
      </c>
      <c r="BD7" s="8" t="s">
        <v>98</v>
      </c>
      <c r="BE7" s="8"/>
      <c r="BF7" s="8" t="s">
        <v>98</v>
      </c>
      <c r="BG7" s="8"/>
      <c r="BH7" s="8"/>
      <c r="BI7" s="8"/>
      <c r="BJ7" s="8"/>
      <c r="BK7" s="8"/>
      <c r="BL7" s="8"/>
      <c r="BM7" s="52"/>
      <c r="BN7" s="51"/>
    </row>
    <row r="8" spans="1:66" s="10" customFormat="1" ht="31.5" x14ac:dyDescent="0.35">
      <c r="A8" s="56"/>
      <c r="B8" s="80" t="s">
        <v>85</v>
      </c>
      <c r="C8" s="8"/>
      <c r="D8" s="9" t="s">
        <v>80</v>
      </c>
      <c r="E8" s="41" t="s">
        <v>82</v>
      </c>
      <c r="F8" s="25">
        <f t="shared" si="0"/>
        <v>4</v>
      </c>
      <c r="G8" s="8" t="s">
        <v>97</v>
      </c>
      <c r="H8" s="8" t="s">
        <v>97</v>
      </c>
      <c r="I8" s="8" t="s">
        <v>97</v>
      </c>
      <c r="J8" s="8" t="s">
        <v>97</v>
      </c>
      <c r="K8" s="8" t="s">
        <v>98</v>
      </c>
      <c r="L8" s="8" t="s">
        <v>98</v>
      </c>
      <c r="M8" s="8" t="s">
        <v>98</v>
      </c>
      <c r="N8" s="8" t="s">
        <v>98</v>
      </c>
      <c r="O8" s="8" t="s">
        <v>98</v>
      </c>
      <c r="P8" s="8" t="s">
        <v>98</v>
      </c>
      <c r="Q8" s="8"/>
      <c r="R8" s="8"/>
      <c r="S8" s="8" t="s">
        <v>98</v>
      </c>
      <c r="T8" s="8" t="s">
        <v>98</v>
      </c>
      <c r="U8" s="8"/>
      <c r="V8" s="8" t="s">
        <v>98</v>
      </c>
      <c r="W8" s="8" t="s">
        <v>98</v>
      </c>
      <c r="X8" s="8" t="s">
        <v>98</v>
      </c>
      <c r="Y8" s="8" t="s">
        <v>98</v>
      </c>
      <c r="Z8" s="8" t="s">
        <v>98</v>
      </c>
      <c r="AA8" s="8" t="s">
        <v>98</v>
      </c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 t="s">
        <v>98</v>
      </c>
      <c r="AP8" s="8"/>
      <c r="AQ8" s="8"/>
      <c r="AR8" s="8"/>
      <c r="AS8" s="8" t="s">
        <v>98</v>
      </c>
      <c r="AT8" s="8" t="s">
        <v>98</v>
      </c>
      <c r="AU8" s="8"/>
      <c r="AV8" s="8" t="s">
        <v>98</v>
      </c>
      <c r="AW8" s="8" t="s">
        <v>98</v>
      </c>
      <c r="AX8" s="8"/>
      <c r="AY8" s="8"/>
      <c r="AZ8" s="8"/>
      <c r="BA8" s="8" t="s">
        <v>98</v>
      </c>
      <c r="BB8" s="8"/>
      <c r="BC8" s="8"/>
      <c r="BD8" s="8" t="s">
        <v>98</v>
      </c>
      <c r="BE8" s="8"/>
      <c r="BF8" s="8"/>
      <c r="BG8" s="8"/>
      <c r="BH8" s="8"/>
      <c r="BI8" s="8"/>
      <c r="BJ8" s="8"/>
      <c r="BK8" s="8"/>
      <c r="BL8" s="8" t="s">
        <v>98</v>
      </c>
      <c r="BM8" s="52"/>
      <c r="BN8" s="51"/>
    </row>
    <row r="9" spans="1:66" s="10" customFormat="1" ht="42" customHeight="1" x14ac:dyDescent="0.35">
      <c r="A9" s="56"/>
      <c r="B9" s="80" t="s">
        <v>100</v>
      </c>
      <c r="C9" s="23"/>
      <c r="D9" s="9" t="s">
        <v>80</v>
      </c>
      <c r="E9" s="41" t="s">
        <v>82</v>
      </c>
      <c r="F9" s="25">
        <f t="shared" ref="F9:F20" si="1">IFERROR(IF(D9="Alto",3,IF(D9="Médio",2,IF(D9="Baixo",1,"")))+IF(E9="Alto",2,IF(E9="Médio",1,IF(E9="Baixo",0,""))),"")</f>
        <v>4</v>
      </c>
      <c r="G9" s="8" t="s">
        <v>97</v>
      </c>
      <c r="H9" s="8" t="s">
        <v>97</v>
      </c>
      <c r="I9" s="8" t="s">
        <v>97</v>
      </c>
      <c r="J9" s="8"/>
      <c r="K9" s="8"/>
      <c r="L9" s="8"/>
      <c r="M9" s="8" t="s">
        <v>98</v>
      </c>
      <c r="N9" s="8" t="s">
        <v>98</v>
      </c>
      <c r="O9" s="8"/>
      <c r="P9" s="8"/>
      <c r="Q9" s="8" t="s">
        <v>98</v>
      </c>
      <c r="R9" s="8"/>
      <c r="S9" s="8"/>
      <c r="T9" s="8" t="s">
        <v>98</v>
      </c>
      <c r="U9" s="8"/>
      <c r="V9" s="8"/>
      <c r="W9" s="8" t="s">
        <v>98</v>
      </c>
      <c r="X9" s="8"/>
      <c r="Y9" s="8" t="s">
        <v>98</v>
      </c>
      <c r="Z9" s="8" t="s">
        <v>98</v>
      </c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 t="s">
        <v>98</v>
      </c>
      <c r="AM9" s="8"/>
      <c r="AN9" s="8"/>
      <c r="AO9" s="8"/>
      <c r="AP9" s="8"/>
      <c r="AQ9" s="8"/>
      <c r="AR9" s="8"/>
      <c r="AS9" s="8"/>
      <c r="AT9" s="8"/>
      <c r="AU9" s="8" t="s">
        <v>98</v>
      </c>
      <c r="AV9" s="8"/>
      <c r="AW9" s="8"/>
      <c r="AX9" s="8"/>
      <c r="AY9" s="8"/>
      <c r="AZ9" s="8"/>
      <c r="BA9" s="8"/>
      <c r="BB9" s="8"/>
      <c r="BC9" s="8" t="s">
        <v>98</v>
      </c>
      <c r="BD9" s="8" t="s">
        <v>98</v>
      </c>
      <c r="BE9" s="8"/>
      <c r="BF9" s="8"/>
      <c r="BG9" s="8"/>
      <c r="BH9" s="8"/>
      <c r="BI9" s="8" t="s">
        <v>98</v>
      </c>
      <c r="BJ9" s="8"/>
      <c r="BK9" s="8"/>
      <c r="BL9" s="8"/>
    </row>
    <row r="10" spans="1:66" s="10" customFormat="1" ht="31.5" x14ac:dyDescent="0.35">
      <c r="A10" s="56"/>
      <c r="B10" s="80" t="s">
        <v>101</v>
      </c>
      <c r="C10" s="23"/>
      <c r="D10" s="9" t="s">
        <v>80</v>
      </c>
      <c r="E10" s="41" t="s">
        <v>82</v>
      </c>
      <c r="F10" s="25">
        <f t="shared" si="1"/>
        <v>4</v>
      </c>
      <c r="G10" s="8" t="s">
        <v>97</v>
      </c>
      <c r="H10" s="8" t="s">
        <v>97</v>
      </c>
      <c r="I10" s="8" t="s">
        <v>97</v>
      </c>
      <c r="J10" s="8" t="s">
        <v>97</v>
      </c>
      <c r="K10" s="8" t="s">
        <v>98</v>
      </c>
      <c r="L10" s="8"/>
      <c r="M10" s="8" t="s">
        <v>98</v>
      </c>
      <c r="N10" s="8" t="s">
        <v>98</v>
      </c>
      <c r="O10" s="8"/>
      <c r="P10" s="8"/>
      <c r="Q10" s="8" t="s">
        <v>98</v>
      </c>
      <c r="R10" s="8"/>
      <c r="S10" s="8"/>
      <c r="T10" s="8" t="s">
        <v>98</v>
      </c>
      <c r="U10" s="8"/>
      <c r="V10" s="8"/>
      <c r="W10" s="8"/>
      <c r="X10" s="8"/>
      <c r="Y10" s="8" t="s">
        <v>98</v>
      </c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 t="s">
        <v>98</v>
      </c>
      <c r="AP10" s="8"/>
      <c r="AQ10" s="8"/>
      <c r="AR10" s="8"/>
      <c r="AS10" s="8"/>
      <c r="AT10" s="8"/>
      <c r="AU10" s="8" t="s">
        <v>98</v>
      </c>
      <c r="AV10" s="8"/>
      <c r="AW10" s="8" t="s">
        <v>98</v>
      </c>
      <c r="AX10" s="8"/>
      <c r="AY10" s="8"/>
      <c r="AZ10" s="8"/>
      <c r="BA10" s="8"/>
      <c r="BB10" s="8"/>
      <c r="BC10" s="8" t="s">
        <v>98</v>
      </c>
      <c r="BD10" s="8"/>
      <c r="BE10" s="8"/>
      <c r="BF10" s="8"/>
      <c r="BG10" s="8"/>
      <c r="BH10" s="8"/>
      <c r="BI10" s="8" t="s">
        <v>98</v>
      </c>
      <c r="BJ10" s="8"/>
      <c r="BK10" s="8"/>
      <c r="BL10" s="8"/>
    </row>
    <row r="11" spans="1:66" s="10" customFormat="1" ht="27" customHeight="1" x14ac:dyDescent="0.35">
      <c r="A11" s="56"/>
      <c r="B11" s="80" t="s">
        <v>38</v>
      </c>
      <c r="C11" s="23"/>
      <c r="D11" s="9" t="s">
        <v>80</v>
      </c>
      <c r="E11" s="41" t="s">
        <v>81</v>
      </c>
      <c r="F11" s="25">
        <f t="shared" si="1"/>
        <v>3</v>
      </c>
      <c r="G11" s="50"/>
      <c r="H11" s="8"/>
      <c r="I11" s="8"/>
      <c r="J11" s="8" t="s">
        <v>97</v>
      </c>
      <c r="K11" s="8"/>
      <c r="L11" s="8"/>
      <c r="M11" s="8"/>
      <c r="N11" s="8"/>
      <c r="O11" s="8" t="s">
        <v>98</v>
      </c>
      <c r="P11" s="8"/>
      <c r="Q11" s="8" t="s">
        <v>98</v>
      </c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 t="s">
        <v>98</v>
      </c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 t="s">
        <v>98</v>
      </c>
      <c r="BA11" s="8"/>
      <c r="BB11" s="8"/>
      <c r="BC11" s="8"/>
      <c r="BD11" s="8"/>
      <c r="BE11" s="8"/>
      <c r="BF11" s="8"/>
      <c r="BG11" s="8"/>
      <c r="BH11" s="8"/>
      <c r="BI11" s="8"/>
      <c r="BJ11" s="8" t="s">
        <v>98</v>
      </c>
      <c r="BK11" s="8"/>
      <c r="BL11" s="8"/>
    </row>
    <row r="12" spans="1:66" s="10" customFormat="1" ht="31.5" customHeight="1" x14ac:dyDescent="0.35">
      <c r="A12" s="56"/>
      <c r="B12" s="80" t="s">
        <v>39</v>
      </c>
      <c r="C12" s="23"/>
      <c r="D12" s="9" t="s">
        <v>80</v>
      </c>
      <c r="E12" s="41" t="s">
        <v>82</v>
      </c>
      <c r="F12" s="25">
        <f t="shared" si="1"/>
        <v>4</v>
      </c>
      <c r="G12" s="8" t="s">
        <v>97</v>
      </c>
      <c r="H12" s="8"/>
      <c r="I12" s="8"/>
      <c r="J12" s="8"/>
      <c r="K12" s="8" t="s">
        <v>98</v>
      </c>
      <c r="L12" s="8" t="s">
        <v>98</v>
      </c>
      <c r="M12" s="8" t="s">
        <v>98</v>
      </c>
      <c r="N12" s="8" t="s">
        <v>98</v>
      </c>
      <c r="O12" s="8" t="s">
        <v>98</v>
      </c>
      <c r="P12" s="8"/>
      <c r="Q12" s="8" t="s">
        <v>98</v>
      </c>
      <c r="R12" s="8" t="s">
        <v>98</v>
      </c>
      <c r="S12" s="8" t="s">
        <v>98</v>
      </c>
      <c r="T12" s="8" t="s">
        <v>98</v>
      </c>
      <c r="U12" s="8"/>
      <c r="V12" s="8"/>
      <c r="W12" s="8" t="s">
        <v>98</v>
      </c>
      <c r="X12" s="8"/>
      <c r="Y12" s="8"/>
      <c r="Z12" s="8" t="s">
        <v>98</v>
      </c>
      <c r="AA12" s="8"/>
      <c r="AB12" s="8"/>
      <c r="AC12" s="8"/>
      <c r="AD12" s="8"/>
      <c r="AE12" s="8"/>
      <c r="AF12" s="8"/>
      <c r="AG12" s="8"/>
      <c r="AH12" s="8"/>
      <c r="AI12" s="8" t="s">
        <v>98</v>
      </c>
      <c r="AJ12" s="8"/>
      <c r="AK12" s="8"/>
      <c r="AL12" s="8"/>
      <c r="AM12" s="8"/>
      <c r="AN12" s="8"/>
      <c r="AO12" s="8"/>
      <c r="AP12" s="8" t="s">
        <v>98</v>
      </c>
      <c r="AQ12" s="8"/>
      <c r="AR12" s="8"/>
      <c r="AS12" s="8"/>
      <c r="AT12" s="8"/>
      <c r="AU12" s="8"/>
      <c r="AV12" s="8"/>
      <c r="AW12" s="8" t="s">
        <v>98</v>
      </c>
      <c r="AX12" s="8"/>
      <c r="AY12" s="8" t="s">
        <v>98</v>
      </c>
      <c r="AZ12" s="8" t="s">
        <v>98</v>
      </c>
      <c r="BA12" s="8"/>
      <c r="BB12" s="8"/>
      <c r="BC12" s="8" t="s">
        <v>98</v>
      </c>
      <c r="BD12" s="8" t="s">
        <v>98</v>
      </c>
      <c r="BE12" s="8"/>
      <c r="BF12" s="8" t="s">
        <v>98</v>
      </c>
      <c r="BG12" s="8"/>
      <c r="BH12" s="8"/>
      <c r="BI12" s="8" t="s">
        <v>98</v>
      </c>
      <c r="BJ12" s="8" t="s">
        <v>98</v>
      </c>
      <c r="BK12" s="8"/>
      <c r="BL12" s="8" t="s">
        <v>98</v>
      </c>
    </row>
    <row r="13" spans="1:66" s="10" customFormat="1" ht="27" customHeight="1" x14ac:dyDescent="0.35">
      <c r="A13" s="56"/>
      <c r="B13" s="80" t="s">
        <v>87</v>
      </c>
      <c r="C13" s="23"/>
      <c r="D13" s="9" t="s">
        <v>82</v>
      </c>
      <c r="E13" s="41" t="s">
        <v>81</v>
      </c>
      <c r="F13" s="25">
        <f t="shared" si="1"/>
        <v>2</v>
      </c>
      <c r="G13" s="8" t="s">
        <v>97</v>
      </c>
      <c r="H13" s="8"/>
      <c r="I13" s="8"/>
      <c r="J13" s="8"/>
      <c r="K13" s="8"/>
      <c r="L13" s="8"/>
      <c r="M13" s="8"/>
      <c r="N13" s="8" t="s">
        <v>98</v>
      </c>
      <c r="O13" s="8"/>
      <c r="P13" s="8"/>
      <c r="Q13" s="8" t="s">
        <v>98</v>
      </c>
      <c r="R13" s="8"/>
      <c r="S13" s="8"/>
      <c r="T13" s="8"/>
      <c r="U13" s="8"/>
      <c r="V13" s="8"/>
      <c r="W13" s="8"/>
      <c r="X13" s="8"/>
      <c r="Y13" s="8" t="s">
        <v>98</v>
      </c>
      <c r="Z13" s="8" t="s">
        <v>98</v>
      </c>
      <c r="AA13" s="8"/>
      <c r="AB13" s="8"/>
      <c r="AC13" s="8"/>
      <c r="AD13" s="8"/>
      <c r="AE13" s="8"/>
      <c r="AF13" s="8"/>
      <c r="AG13" s="8"/>
      <c r="AH13" s="8"/>
      <c r="AI13" s="8" t="s">
        <v>98</v>
      </c>
      <c r="AJ13" s="8"/>
      <c r="AK13" s="8"/>
      <c r="AL13" s="8"/>
      <c r="AM13" s="8"/>
      <c r="AN13" s="8"/>
      <c r="AO13" s="8"/>
      <c r="AP13" s="8" t="s">
        <v>98</v>
      </c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</row>
    <row r="14" spans="1:66" s="10" customFormat="1" ht="47.25" x14ac:dyDescent="0.35">
      <c r="A14" s="56"/>
      <c r="B14" s="80" t="s">
        <v>102</v>
      </c>
      <c r="C14" s="24"/>
      <c r="D14" s="9" t="s">
        <v>80</v>
      </c>
      <c r="E14" s="41" t="s">
        <v>80</v>
      </c>
      <c r="F14" s="25">
        <f t="shared" si="1"/>
        <v>5</v>
      </c>
      <c r="G14" s="8" t="s">
        <v>97</v>
      </c>
      <c r="H14" s="8" t="s">
        <v>97</v>
      </c>
      <c r="I14" s="8" t="s">
        <v>97</v>
      </c>
      <c r="J14" s="8" t="s">
        <v>97</v>
      </c>
      <c r="K14" s="8"/>
      <c r="L14" s="8"/>
      <c r="M14" s="8" t="s">
        <v>98</v>
      </c>
      <c r="N14" s="8" t="s">
        <v>98</v>
      </c>
      <c r="O14" s="8" t="s">
        <v>98</v>
      </c>
      <c r="P14" s="8"/>
      <c r="Q14" s="8" t="s">
        <v>98</v>
      </c>
      <c r="R14" s="8" t="s">
        <v>98</v>
      </c>
      <c r="S14" s="8" t="s">
        <v>98</v>
      </c>
      <c r="T14" s="8" t="s">
        <v>98</v>
      </c>
      <c r="U14" s="8"/>
      <c r="V14" s="8"/>
      <c r="W14" s="8" t="s">
        <v>98</v>
      </c>
      <c r="X14" s="8"/>
      <c r="Y14" s="8" t="s">
        <v>98</v>
      </c>
      <c r="Z14" s="8" t="s">
        <v>98</v>
      </c>
      <c r="AA14" s="8" t="s">
        <v>98</v>
      </c>
      <c r="AB14" s="8" t="s">
        <v>98</v>
      </c>
      <c r="AC14" s="8"/>
      <c r="AD14" s="8"/>
      <c r="AE14" s="8"/>
      <c r="AF14" s="8"/>
      <c r="AG14" s="8"/>
      <c r="AH14" s="8"/>
      <c r="AI14" s="8" t="s">
        <v>98</v>
      </c>
      <c r="AJ14" s="8"/>
      <c r="AK14" s="8"/>
      <c r="AL14" s="8"/>
      <c r="AM14" s="8"/>
      <c r="AN14" s="8"/>
      <c r="AO14" s="8"/>
      <c r="AP14" s="8" t="s">
        <v>98</v>
      </c>
      <c r="AQ14" s="8"/>
      <c r="AR14" s="8" t="s">
        <v>98</v>
      </c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</row>
    <row r="15" spans="1:66" s="10" customFormat="1" ht="39.75" customHeight="1" x14ac:dyDescent="0.35">
      <c r="A15" s="56"/>
      <c r="B15" s="80" t="s">
        <v>77</v>
      </c>
      <c r="C15" s="24"/>
      <c r="D15" s="9" t="s">
        <v>80</v>
      </c>
      <c r="E15" s="41" t="s">
        <v>80</v>
      </c>
      <c r="F15" s="25">
        <f t="shared" si="1"/>
        <v>5</v>
      </c>
      <c r="G15" s="8" t="s">
        <v>97</v>
      </c>
      <c r="H15" s="8" t="s">
        <v>97</v>
      </c>
      <c r="I15" s="8" t="s">
        <v>97</v>
      </c>
      <c r="J15" s="8" t="s">
        <v>97</v>
      </c>
      <c r="K15" s="8" t="s">
        <v>98</v>
      </c>
      <c r="L15" s="8" t="s">
        <v>98</v>
      </c>
      <c r="M15" s="8" t="s">
        <v>98</v>
      </c>
      <c r="N15" s="8" t="s">
        <v>98</v>
      </c>
      <c r="O15" s="8" t="s">
        <v>98</v>
      </c>
      <c r="P15" s="8" t="s">
        <v>98</v>
      </c>
      <c r="Q15" s="8" t="s">
        <v>98</v>
      </c>
      <c r="R15" s="8" t="s">
        <v>98</v>
      </c>
      <c r="S15" s="8" t="s">
        <v>98</v>
      </c>
      <c r="T15" s="8" t="s">
        <v>98</v>
      </c>
      <c r="U15" s="8"/>
      <c r="V15" s="8" t="s">
        <v>98</v>
      </c>
      <c r="W15" s="8" t="s">
        <v>98</v>
      </c>
      <c r="X15" s="8"/>
      <c r="Y15" s="8" t="s">
        <v>98</v>
      </c>
      <c r="Z15" s="8" t="s">
        <v>98</v>
      </c>
      <c r="AA15" s="8" t="s">
        <v>98</v>
      </c>
      <c r="AB15" s="8" t="s">
        <v>98</v>
      </c>
      <c r="AC15" s="8"/>
      <c r="AD15" s="8"/>
      <c r="AE15" s="8"/>
      <c r="AF15" s="8"/>
      <c r="AG15" s="8"/>
      <c r="AH15" s="8"/>
      <c r="AI15" s="8" t="s">
        <v>98</v>
      </c>
      <c r="AJ15" s="8"/>
      <c r="AK15" s="8"/>
      <c r="AL15" s="8"/>
      <c r="AM15" s="8"/>
      <c r="AN15" s="8"/>
      <c r="AO15" s="8"/>
      <c r="AP15" s="8"/>
      <c r="AQ15" s="8" t="s">
        <v>98</v>
      </c>
      <c r="AR15" s="8" t="s">
        <v>98</v>
      </c>
      <c r="AS15" s="8" t="s">
        <v>98</v>
      </c>
      <c r="AT15" s="8" t="s">
        <v>98</v>
      </c>
      <c r="AU15" s="8" t="s">
        <v>98</v>
      </c>
      <c r="AV15" s="8" t="s">
        <v>98</v>
      </c>
      <c r="AW15" s="8" t="s">
        <v>98</v>
      </c>
      <c r="AX15" s="8" t="s">
        <v>98</v>
      </c>
      <c r="AY15" s="8" t="s">
        <v>98</v>
      </c>
      <c r="AZ15" s="8" t="s">
        <v>98</v>
      </c>
      <c r="BA15" s="8" t="s">
        <v>98</v>
      </c>
      <c r="BB15" s="8" t="s">
        <v>98</v>
      </c>
      <c r="BC15" s="8" t="s">
        <v>98</v>
      </c>
      <c r="BD15" s="8" t="s">
        <v>98</v>
      </c>
      <c r="BE15" s="8" t="s">
        <v>98</v>
      </c>
      <c r="BF15" s="8" t="s">
        <v>98</v>
      </c>
      <c r="BG15" s="8"/>
      <c r="BH15" s="8"/>
      <c r="BI15" s="8" t="s">
        <v>98</v>
      </c>
      <c r="BJ15" s="8" t="s">
        <v>98</v>
      </c>
      <c r="BK15" s="8" t="s">
        <v>98</v>
      </c>
      <c r="BL15" s="8" t="s">
        <v>98</v>
      </c>
    </row>
    <row r="16" spans="1:66" s="10" customFormat="1" ht="26.25" customHeight="1" x14ac:dyDescent="0.35">
      <c r="A16" s="56"/>
      <c r="B16" s="25" t="s">
        <v>88</v>
      </c>
      <c r="C16" s="23"/>
      <c r="D16" s="9" t="s">
        <v>80</v>
      </c>
      <c r="E16" s="41" t="s">
        <v>80</v>
      </c>
      <c r="F16" s="25">
        <f t="shared" si="1"/>
        <v>5</v>
      </c>
      <c r="G16" s="8" t="s">
        <v>97</v>
      </c>
      <c r="H16" s="8" t="s">
        <v>97</v>
      </c>
      <c r="I16" s="8" t="s">
        <v>97</v>
      </c>
      <c r="J16" s="8" t="s">
        <v>97</v>
      </c>
      <c r="K16" s="8" t="s">
        <v>98</v>
      </c>
      <c r="L16" s="8" t="s">
        <v>98</v>
      </c>
      <c r="M16" s="8" t="s">
        <v>98</v>
      </c>
      <c r="N16" s="8" t="s">
        <v>98</v>
      </c>
      <c r="O16" s="8" t="s">
        <v>98</v>
      </c>
      <c r="P16" s="8"/>
      <c r="Q16" s="8" t="s">
        <v>98</v>
      </c>
      <c r="R16" s="8"/>
      <c r="S16" s="8"/>
      <c r="T16" s="8" t="s">
        <v>98</v>
      </c>
      <c r="U16" s="8"/>
      <c r="V16" s="8"/>
      <c r="W16" s="8" t="s">
        <v>98</v>
      </c>
      <c r="X16" s="8"/>
      <c r="Y16" s="8" t="s">
        <v>98</v>
      </c>
      <c r="Z16" s="8" t="s">
        <v>98</v>
      </c>
      <c r="AA16" s="8" t="s">
        <v>98</v>
      </c>
      <c r="AB16" s="8" t="s">
        <v>98</v>
      </c>
      <c r="AC16" s="8"/>
      <c r="AD16" s="8"/>
      <c r="AE16" s="8"/>
      <c r="AF16" s="8"/>
      <c r="AG16" s="8"/>
      <c r="AH16" s="8"/>
      <c r="AI16" s="8" t="s">
        <v>98</v>
      </c>
      <c r="AJ16" s="8" t="s">
        <v>98</v>
      </c>
      <c r="AK16" s="8"/>
      <c r="AL16" s="8"/>
      <c r="AM16" s="8"/>
      <c r="AN16" s="8"/>
      <c r="AO16" s="8"/>
      <c r="AP16" s="8" t="s">
        <v>98</v>
      </c>
      <c r="AQ16" s="8"/>
      <c r="AR16" s="8"/>
      <c r="AS16" s="8"/>
      <c r="AT16" s="8"/>
      <c r="AU16" s="8"/>
      <c r="AV16" s="8"/>
      <c r="AW16" s="8" t="s">
        <v>98</v>
      </c>
      <c r="AX16" s="8"/>
      <c r="AY16" s="8"/>
      <c r="AZ16" s="8" t="s">
        <v>98</v>
      </c>
      <c r="BA16" s="8"/>
      <c r="BB16" s="8"/>
      <c r="BC16" s="8"/>
      <c r="BD16" s="8" t="s">
        <v>98</v>
      </c>
      <c r="BE16" s="8"/>
      <c r="BF16" s="8"/>
      <c r="BG16" s="8"/>
      <c r="BH16" s="8"/>
      <c r="BI16" s="8" t="s">
        <v>98</v>
      </c>
      <c r="BJ16" s="8"/>
      <c r="BK16" s="8"/>
      <c r="BL16" s="8"/>
    </row>
    <row r="17" spans="1:66" s="10" customFormat="1" ht="47.25" customHeight="1" x14ac:dyDescent="0.35">
      <c r="A17" s="56"/>
      <c r="B17" s="25" t="s">
        <v>89</v>
      </c>
      <c r="C17" s="24"/>
      <c r="D17" s="9" t="s">
        <v>82</v>
      </c>
      <c r="E17" s="41" t="s">
        <v>82</v>
      </c>
      <c r="F17" s="25">
        <f t="shared" si="1"/>
        <v>3</v>
      </c>
      <c r="G17" s="8" t="s">
        <v>97</v>
      </c>
      <c r="H17" s="8" t="s">
        <v>97</v>
      </c>
      <c r="I17" s="8" t="s">
        <v>97</v>
      </c>
      <c r="J17" s="8"/>
      <c r="K17" s="8"/>
      <c r="L17" s="8"/>
      <c r="M17" s="8" t="s">
        <v>98</v>
      </c>
      <c r="N17" s="8" t="s">
        <v>98</v>
      </c>
      <c r="O17" s="8" t="s">
        <v>98</v>
      </c>
      <c r="P17" s="8"/>
      <c r="Q17" s="8" t="s">
        <v>98</v>
      </c>
      <c r="R17" s="8"/>
      <c r="S17" s="8"/>
      <c r="T17" s="8" t="s">
        <v>98</v>
      </c>
      <c r="U17" s="8"/>
      <c r="V17" s="8"/>
      <c r="W17" s="8" t="s">
        <v>98</v>
      </c>
      <c r="X17" s="8"/>
      <c r="Y17" s="8" t="s">
        <v>98</v>
      </c>
      <c r="Z17" s="8"/>
      <c r="AA17" s="8"/>
      <c r="AB17" s="8"/>
      <c r="AC17" s="8"/>
      <c r="AD17" s="8" t="s">
        <v>98</v>
      </c>
      <c r="AE17" s="8"/>
      <c r="AF17" s="8"/>
      <c r="AG17" s="8"/>
      <c r="AH17" s="8"/>
      <c r="AI17" s="8"/>
      <c r="AJ17" s="8" t="s">
        <v>98</v>
      </c>
      <c r="AK17" s="8"/>
      <c r="AL17" s="8"/>
      <c r="AM17" s="8"/>
      <c r="AN17" s="8"/>
      <c r="AO17" s="8"/>
      <c r="AP17" s="8"/>
      <c r="AQ17" s="8"/>
      <c r="AR17" s="8" t="s">
        <v>98</v>
      </c>
      <c r="AS17" s="8"/>
      <c r="AT17" s="8"/>
      <c r="AU17" s="8"/>
      <c r="AV17" s="8"/>
      <c r="AW17" s="8"/>
      <c r="AX17" s="8"/>
      <c r="AY17" s="8"/>
      <c r="AZ17" s="8" t="s">
        <v>98</v>
      </c>
      <c r="BA17" s="8"/>
      <c r="BB17" s="8"/>
      <c r="BC17" s="8"/>
      <c r="BD17" s="8"/>
      <c r="BE17" s="8"/>
      <c r="BF17" s="8"/>
      <c r="BG17" s="8"/>
      <c r="BH17" s="8"/>
      <c r="BI17" s="8" t="s">
        <v>98</v>
      </c>
      <c r="BJ17" s="8"/>
      <c r="BK17" s="8"/>
      <c r="BL17" s="8" t="s">
        <v>98</v>
      </c>
    </row>
    <row r="18" spans="1:66" s="10" customFormat="1" ht="36" customHeight="1" x14ac:dyDescent="0.35">
      <c r="A18" s="56"/>
      <c r="B18" s="25" t="s">
        <v>78</v>
      </c>
      <c r="C18" s="23"/>
      <c r="D18" s="9" t="s">
        <v>82</v>
      </c>
      <c r="E18" s="41" t="s">
        <v>80</v>
      </c>
      <c r="F18" s="25">
        <f t="shared" si="1"/>
        <v>4</v>
      </c>
      <c r="G18" s="8" t="s">
        <v>97</v>
      </c>
      <c r="H18" s="8" t="s">
        <v>97</v>
      </c>
      <c r="I18" s="8" t="s">
        <v>97</v>
      </c>
      <c r="J18" s="8" t="s">
        <v>97</v>
      </c>
      <c r="K18" s="8" t="s">
        <v>98</v>
      </c>
      <c r="L18" s="8" t="s">
        <v>98</v>
      </c>
      <c r="M18" s="8" t="s">
        <v>98</v>
      </c>
      <c r="N18" s="8" t="s">
        <v>98</v>
      </c>
      <c r="O18" s="8" t="s">
        <v>98</v>
      </c>
      <c r="P18" s="8"/>
      <c r="Q18" s="8" t="s">
        <v>98</v>
      </c>
      <c r="R18" s="8"/>
      <c r="S18" s="8" t="s">
        <v>98</v>
      </c>
      <c r="T18" s="8" t="s">
        <v>98</v>
      </c>
      <c r="U18" s="8"/>
      <c r="V18" s="8"/>
      <c r="W18" s="8" t="s">
        <v>98</v>
      </c>
      <c r="X18" s="8"/>
      <c r="Y18" s="8" t="s">
        <v>98</v>
      </c>
      <c r="Z18" s="8" t="s">
        <v>98</v>
      </c>
      <c r="AA18" s="8" t="s">
        <v>98</v>
      </c>
      <c r="AB18" s="8" t="s">
        <v>98</v>
      </c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 t="s">
        <v>98</v>
      </c>
      <c r="AN18" s="8"/>
      <c r="AO18" s="8" t="s">
        <v>98</v>
      </c>
      <c r="AP18" s="8"/>
      <c r="AQ18" s="8"/>
      <c r="AR18" s="8" t="s">
        <v>98</v>
      </c>
      <c r="AS18" s="8"/>
      <c r="AT18" s="8"/>
      <c r="AU18" s="8"/>
      <c r="AV18" s="8"/>
      <c r="AW18" s="8" t="s">
        <v>98</v>
      </c>
      <c r="AX18" s="8"/>
      <c r="AY18" s="8"/>
      <c r="AZ18" s="8" t="s">
        <v>98</v>
      </c>
      <c r="BA18" s="8"/>
      <c r="BB18" s="8"/>
      <c r="BC18" s="8" t="s">
        <v>98</v>
      </c>
      <c r="BD18" s="8" t="s">
        <v>98</v>
      </c>
      <c r="BE18" s="8"/>
      <c r="BF18" s="8"/>
      <c r="BG18" s="8"/>
      <c r="BH18" s="8"/>
      <c r="BI18" s="8" t="s">
        <v>98</v>
      </c>
      <c r="BJ18" s="8"/>
      <c r="BK18" s="8"/>
      <c r="BL18" s="8" t="s">
        <v>98</v>
      </c>
    </row>
    <row r="19" spans="1:66" s="10" customFormat="1" ht="23.25" customHeight="1" x14ac:dyDescent="0.35">
      <c r="A19" s="56"/>
      <c r="B19" s="25" t="s">
        <v>79</v>
      </c>
      <c r="C19" s="23"/>
      <c r="D19" s="9" t="s">
        <v>80</v>
      </c>
      <c r="E19" s="41" t="s">
        <v>82</v>
      </c>
      <c r="F19" s="25">
        <f t="shared" si="1"/>
        <v>4</v>
      </c>
      <c r="G19" s="8" t="s">
        <v>97</v>
      </c>
      <c r="H19" s="8" t="s">
        <v>97</v>
      </c>
      <c r="I19" s="8" t="s">
        <v>97</v>
      </c>
      <c r="J19" s="8" t="s">
        <v>97</v>
      </c>
      <c r="K19" s="8" t="s">
        <v>98</v>
      </c>
      <c r="L19" s="8" t="s">
        <v>98</v>
      </c>
      <c r="M19" s="8" t="s">
        <v>98</v>
      </c>
      <c r="N19" s="8" t="s">
        <v>98</v>
      </c>
      <c r="O19" s="8" t="s">
        <v>98</v>
      </c>
      <c r="P19" s="8"/>
      <c r="Q19" s="8" t="s">
        <v>98</v>
      </c>
      <c r="R19" s="8"/>
      <c r="S19" s="8" t="s">
        <v>98</v>
      </c>
      <c r="T19" s="8" t="s">
        <v>98</v>
      </c>
      <c r="U19" s="8"/>
      <c r="V19" s="8"/>
      <c r="W19" s="8" t="s">
        <v>98</v>
      </c>
      <c r="X19" s="8"/>
      <c r="Y19" s="8" t="s">
        <v>98</v>
      </c>
      <c r="Z19" s="8" t="s">
        <v>98</v>
      </c>
      <c r="AA19" s="8" t="s">
        <v>98</v>
      </c>
      <c r="AB19" s="8" t="s">
        <v>98</v>
      </c>
      <c r="AC19" s="8"/>
      <c r="AD19" s="8" t="s">
        <v>98</v>
      </c>
      <c r="AE19" s="8"/>
      <c r="AF19" s="8"/>
      <c r="AG19" s="8"/>
      <c r="AH19" s="8"/>
      <c r="AI19" s="8"/>
      <c r="AJ19" s="8"/>
      <c r="AK19" s="8"/>
      <c r="AL19" s="8"/>
      <c r="AM19" s="8" t="s">
        <v>98</v>
      </c>
      <c r="AN19" s="8"/>
      <c r="AO19" s="8" t="s">
        <v>98</v>
      </c>
      <c r="AP19" s="8"/>
      <c r="AQ19" s="8"/>
      <c r="AR19" s="8" t="s">
        <v>98</v>
      </c>
      <c r="AS19" s="8"/>
      <c r="AT19" s="8"/>
      <c r="AU19" s="8"/>
      <c r="AV19" s="8"/>
      <c r="AW19" s="8" t="s">
        <v>98</v>
      </c>
      <c r="AX19" s="8"/>
      <c r="AY19" s="8"/>
      <c r="AZ19" s="8" t="s">
        <v>98</v>
      </c>
      <c r="BA19" s="8"/>
      <c r="BB19" s="8"/>
      <c r="BC19" s="8" t="s">
        <v>98</v>
      </c>
      <c r="BD19" s="8" t="s">
        <v>98</v>
      </c>
      <c r="BE19" s="8"/>
      <c r="BF19" s="8"/>
      <c r="BG19" s="8"/>
      <c r="BH19" s="8"/>
      <c r="BI19" s="8" t="s">
        <v>98</v>
      </c>
      <c r="BJ19" s="8"/>
      <c r="BK19" s="8"/>
      <c r="BL19" s="8" t="s">
        <v>98</v>
      </c>
    </row>
    <row r="20" spans="1:66" s="10" customFormat="1" ht="31.5" x14ac:dyDescent="0.35">
      <c r="A20" s="57"/>
      <c r="B20" s="25" t="s">
        <v>83</v>
      </c>
      <c r="C20" s="8"/>
      <c r="D20" s="9" t="s">
        <v>82</v>
      </c>
      <c r="E20" s="41" t="s">
        <v>81</v>
      </c>
      <c r="F20" s="25">
        <f t="shared" si="1"/>
        <v>2</v>
      </c>
      <c r="G20" s="8" t="s">
        <v>97</v>
      </c>
      <c r="H20" s="9"/>
      <c r="I20" s="9"/>
      <c r="J20" s="9"/>
      <c r="K20" s="8"/>
      <c r="L20" s="8"/>
      <c r="M20" s="8"/>
      <c r="N20" s="8"/>
      <c r="O20" s="8"/>
      <c r="P20" s="8"/>
      <c r="Q20" s="8" t="s">
        <v>98</v>
      </c>
      <c r="R20" s="8" t="s">
        <v>98</v>
      </c>
      <c r="S20" s="8" t="s">
        <v>98</v>
      </c>
      <c r="T20" s="8" t="s">
        <v>98</v>
      </c>
      <c r="U20" s="8"/>
      <c r="V20" s="8"/>
      <c r="W20" s="8"/>
      <c r="X20" s="8"/>
      <c r="Y20" s="8" t="s">
        <v>98</v>
      </c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 t="s">
        <v>98</v>
      </c>
      <c r="AL20" s="8"/>
      <c r="AM20" s="8"/>
      <c r="AN20" s="8"/>
      <c r="AO20" s="8" t="s">
        <v>98</v>
      </c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</row>
    <row r="21" spans="1:66" s="10" customFormat="1" ht="23.25" customHeight="1" x14ac:dyDescent="0.35">
      <c r="A21" s="53" t="s">
        <v>35</v>
      </c>
      <c r="B21" s="25" t="s">
        <v>103</v>
      </c>
      <c r="C21" s="23"/>
      <c r="D21" s="9" t="s">
        <v>80</v>
      </c>
      <c r="E21" s="41" t="s">
        <v>82</v>
      </c>
      <c r="F21" s="25">
        <f t="shared" si="0"/>
        <v>4</v>
      </c>
      <c r="G21" s="8" t="s">
        <v>97</v>
      </c>
      <c r="H21" s="8" t="s">
        <v>97</v>
      </c>
      <c r="I21" s="8" t="s">
        <v>97</v>
      </c>
      <c r="J21" s="8" t="s">
        <v>97</v>
      </c>
      <c r="K21" s="8" t="s">
        <v>98</v>
      </c>
      <c r="L21" s="8" t="s">
        <v>98</v>
      </c>
      <c r="M21" s="8" t="s">
        <v>98</v>
      </c>
      <c r="N21" s="8" t="s">
        <v>98</v>
      </c>
      <c r="O21" s="8" t="s">
        <v>98</v>
      </c>
      <c r="P21" s="8"/>
      <c r="Q21" s="8"/>
      <c r="R21" s="8"/>
      <c r="S21" s="8" t="s">
        <v>98</v>
      </c>
      <c r="T21" s="8" t="s">
        <v>98</v>
      </c>
      <c r="U21" s="8"/>
      <c r="V21" s="8" t="s">
        <v>98</v>
      </c>
      <c r="W21" s="8" t="s">
        <v>98</v>
      </c>
      <c r="X21" s="8" t="s">
        <v>98</v>
      </c>
      <c r="Y21" s="8" t="s">
        <v>98</v>
      </c>
      <c r="Z21" s="8" t="s">
        <v>98</v>
      </c>
      <c r="AA21" s="8" t="s">
        <v>98</v>
      </c>
      <c r="AB21" s="8"/>
      <c r="AC21" s="8"/>
      <c r="AD21" s="8"/>
      <c r="AE21" s="8" t="s">
        <v>98</v>
      </c>
      <c r="AF21" s="8"/>
      <c r="AG21" s="8"/>
      <c r="AH21" s="8"/>
      <c r="AI21" s="8"/>
      <c r="AJ21" s="8"/>
      <c r="AK21" s="8"/>
      <c r="AL21" s="8" t="s">
        <v>98</v>
      </c>
      <c r="AM21" s="8"/>
      <c r="AN21" s="8"/>
      <c r="AO21" s="8"/>
      <c r="AP21" s="8" t="s">
        <v>98</v>
      </c>
      <c r="AQ21" s="8"/>
      <c r="AR21" s="8"/>
      <c r="AS21" s="8"/>
      <c r="AT21" s="8"/>
      <c r="AU21" s="8" t="s">
        <v>98</v>
      </c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 t="s">
        <v>98</v>
      </c>
      <c r="BH21" s="8"/>
      <c r="BI21" s="8" t="s">
        <v>98</v>
      </c>
      <c r="BJ21" s="8"/>
      <c r="BK21" s="8"/>
      <c r="BL21" s="8"/>
      <c r="BM21" s="52"/>
      <c r="BN21" s="51"/>
    </row>
    <row r="22" spans="1:66" s="10" customFormat="1" ht="31.5" x14ac:dyDescent="0.35">
      <c r="A22" s="54"/>
      <c r="B22" s="26" t="s">
        <v>86</v>
      </c>
      <c r="C22" s="24"/>
      <c r="D22" s="9" t="s">
        <v>80</v>
      </c>
      <c r="E22" s="41" t="s">
        <v>80</v>
      </c>
      <c r="F22" s="25">
        <f t="shared" si="0"/>
        <v>5</v>
      </c>
      <c r="G22" s="8" t="s">
        <v>97</v>
      </c>
      <c r="H22" s="8" t="s">
        <v>97</v>
      </c>
      <c r="I22" s="8" t="s">
        <v>97</v>
      </c>
      <c r="J22" s="8" t="s">
        <v>97</v>
      </c>
      <c r="K22" s="8" t="s">
        <v>98</v>
      </c>
      <c r="L22" s="8" t="s">
        <v>98</v>
      </c>
      <c r="M22" s="8" t="s">
        <v>98</v>
      </c>
      <c r="N22" s="8" t="s">
        <v>98</v>
      </c>
      <c r="O22" s="8" t="s">
        <v>98</v>
      </c>
      <c r="P22" s="8"/>
      <c r="Q22" s="8"/>
      <c r="R22" s="8"/>
      <c r="S22" s="8" t="s">
        <v>98</v>
      </c>
      <c r="T22" s="8" t="s">
        <v>98</v>
      </c>
      <c r="U22" s="8"/>
      <c r="V22" s="8" t="s">
        <v>98</v>
      </c>
      <c r="W22" s="8" t="s">
        <v>98</v>
      </c>
      <c r="X22" s="8" t="s">
        <v>98</v>
      </c>
      <c r="Y22" s="8" t="s">
        <v>98</v>
      </c>
      <c r="Z22" s="8" t="s">
        <v>98</v>
      </c>
      <c r="AA22" s="8" t="s">
        <v>98</v>
      </c>
      <c r="AB22" s="8"/>
      <c r="AC22" s="8" t="s">
        <v>98</v>
      </c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 t="s">
        <v>98</v>
      </c>
      <c r="AS22" s="8"/>
      <c r="AT22" s="8" t="s">
        <v>98</v>
      </c>
      <c r="AU22" s="8" t="s">
        <v>98</v>
      </c>
      <c r="AV22" s="8" t="s">
        <v>98</v>
      </c>
      <c r="AW22" s="8"/>
      <c r="AX22" s="8" t="s">
        <v>98</v>
      </c>
      <c r="AY22" s="8"/>
      <c r="AZ22" s="8"/>
      <c r="BA22" s="8" t="s">
        <v>98</v>
      </c>
      <c r="BB22" s="8" t="s">
        <v>98</v>
      </c>
      <c r="BC22" s="8"/>
      <c r="BD22" s="8"/>
      <c r="BE22" s="8" t="s">
        <v>98</v>
      </c>
      <c r="BF22" s="8"/>
      <c r="BG22" s="8" t="s">
        <v>98</v>
      </c>
      <c r="BH22" s="8"/>
      <c r="BI22" s="8"/>
      <c r="BJ22" s="8" t="s">
        <v>98</v>
      </c>
      <c r="BK22" s="8"/>
      <c r="BL22" s="8" t="s">
        <v>98</v>
      </c>
      <c r="BM22" s="52"/>
      <c r="BN22" s="51"/>
    </row>
    <row r="23" spans="1:66" s="10" customFormat="1" ht="23.25" x14ac:dyDescent="0.35">
      <c r="A23" s="54"/>
      <c r="B23" s="25" t="s">
        <v>36</v>
      </c>
      <c r="C23" s="24"/>
      <c r="D23" s="9" t="s">
        <v>80</v>
      </c>
      <c r="E23" s="41" t="s">
        <v>80</v>
      </c>
      <c r="F23" s="25">
        <f t="shared" si="0"/>
        <v>5</v>
      </c>
      <c r="G23" s="8" t="s">
        <v>97</v>
      </c>
      <c r="H23" s="8" t="s">
        <v>97</v>
      </c>
      <c r="I23" s="8" t="s">
        <v>97</v>
      </c>
      <c r="J23" s="8" t="s">
        <v>97</v>
      </c>
      <c r="K23" s="8" t="s">
        <v>98</v>
      </c>
      <c r="L23" s="8" t="s">
        <v>98</v>
      </c>
      <c r="M23" s="8" t="s">
        <v>98</v>
      </c>
      <c r="N23" s="8" t="s">
        <v>98</v>
      </c>
      <c r="O23" s="8" t="s">
        <v>98</v>
      </c>
      <c r="P23" s="8"/>
      <c r="Q23" s="8"/>
      <c r="R23" s="8"/>
      <c r="S23" s="8" t="s">
        <v>98</v>
      </c>
      <c r="T23" s="8" t="s">
        <v>98</v>
      </c>
      <c r="U23" s="8"/>
      <c r="V23" s="8" t="s">
        <v>98</v>
      </c>
      <c r="W23" s="8" t="s">
        <v>98</v>
      </c>
      <c r="X23" s="8" t="s">
        <v>98</v>
      </c>
      <c r="Y23" s="8" t="s">
        <v>98</v>
      </c>
      <c r="Z23" s="8" t="s">
        <v>98</v>
      </c>
      <c r="AA23" s="8" t="s">
        <v>98</v>
      </c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 t="s">
        <v>98</v>
      </c>
      <c r="AP23" s="8"/>
      <c r="AQ23" s="8"/>
      <c r="AR23" s="8" t="s">
        <v>98</v>
      </c>
      <c r="AS23" s="8"/>
      <c r="AT23" s="8" t="s">
        <v>98</v>
      </c>
      <c r="AU23" s="8"/>
      <c r="AV23" s="8" t="s">
        <v>98</v>
      </c>
      <c r="AW23" s="8" t="s">
        <v>98</v>
      </c>
      <c r="AX23" s="8"/>
      <c r="AY23" s="8"/>
      <c r="AZ23" s="8"/>
      <c r="BA23" s="8"/>
      <c r="BB23" s="8"/>
      <c r="BC23" s="8"/>
      <c r="BD23" s="8"/>
      <c r="BE23" s="8"/>
      <c r="BF23" s="8" t="s">
        <v>98</v>
      </c>
      <c r="BG23" s="8" t="s">
        <v>98</v>
      </c>
      <c r="BH23" s="8"/>
      <c r="BI23" s="8"/>
      <c r="BJ23" s="8"/>
      <c r="BK23" s="8"/>
      <c r="BL23" s="8" t="s">
        <v>98</v>
      </c>
      <c r="BM23" s="52"/>
      <c r="BN23" s="51"/>
    </row>
    <row r="24" spans="1:66" s="10" customFormat="1" ht="23.25" customHeight="1" x14ac:dyDescent="0.35">
      <c r="A24" s="54"/>
      <c r="B24" s="80" t="s">
        <v>93</v>
      </c>
      <c r="C24" s="24"/>
      <c r="D24" s="9" t="s">
        <v>80</v>
      </c>
      <c r="E24" s="41" t="s">
        <v>82</v>
      </c>
      <c r="F24" s="25">
        <f t="shared" si="0"/>
        <v>4</v>
      </c>
      <c r="G24" s="8" t="s">
        <v>97</v>
      </c>
      <c r="H24" s="8"/>
      <c r="I24" s="8"/>
      <c r="J24" s="8"/>
      <c r="K24" s="8"/>
      <c r="L24" s="8"/>
      <c r="M24" s="8"/>
      <c r="N24" s="8" t="s">
        <v>98</v>
      </c>
      <c r="O24" s="8" t="s">
        <v>98</v>
      </c>
      <c r="P24" s="8"/>
      <c r="Q24" s="8" t="s">
        <v>98</v>
      </c>
      <c r="R24" s="8" t="s">
        <v>98</v>
      </c>
      <c r="S24" s="8"/>
      <c r="T24" s="8" t="s">
        <v>98</v>
      </c>
      <c r="U24" s="8"/>
      <c r="V24" s="8"/>
      <c r="W24" s="8"/>
      <c r="X24" s="8"/>
      <c r="Y24" s="8" t="s">
        <v>98</v>
      </c>
      <c r="Z24" s="8" t="s">
        <v>98</v>
      </c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 t="s">
        <v>98</v>
      </c>
      <c r="AN24" s="8" t="s">
        <v>98</v>
      </c>
      <c r="AO24" s="8"/>
      <c r="AP24" s="8"/>
      <c r="AQ24" s="8"/>
      <c r="AR24" s="8" t="s">
        <v>98</v>
      </c>
      <c r="AS24" s="8"/>
      <c r="AT24" s="8" t="s">
        <v>98</v>
      </c>
      <c r="AU24" s="8" t="s">
        <v>98</v>
      </c>
      <c r="AV24" s="8" t="s">
        <v>98</v>
      </c>
      <c r="AW24" s="8"/>
      <c r="AX24" s="8"/>
      <c r="AY24" s="8"/>
      <c r="AZ24" s="8" t="s">
        <v>98</v>
      </c>
      <c r="BA24" s="8"/>
      <c r="BB24" s="8"/>
      <c r="BC24" s="8" t="s">
        <v>98</v>
      </c>
      <c r="BD24" s="8"/>
      <c r="BE24" s="8" t="s">
        <v>98</v>
      </c>
      <c r="BF24" s="8"/>
      <c r="BG24" s="8" t="s">
        <v>98</v>
      </c>
      <c r="BH24" s="8"/>
      <c r="BI24" s="8" t="s">
        <v>98</v>
      </c>
      <c r="BJ24" s="8" t="s">
        <v>98</v>
      </c>
      <c r="BK24" s="8"/>
      <c r="BL24" s="8"/>
      <c r="BM24" s="52"/>
      <c r="BN24" s="51"/>
    </row>
    <row r="25" spans="1:66" s="10" customFormat="1" ht="24" customHeight="1" x14ac:dyDescent="0.35">
      <c r="A25" s="54"/>
      <c r="B25" s="80" t="s">
        <v>92</v>
      </c>
      <c r="C25" s="24"/>
      <c r="D25" s="9" t="s">
        <v>80</v>
      </c>
      <c r="E25" s="41" t="s">
        <v>82</v>
      </c>
      <c r="F25" s="25">
        <f t="shared" si="0"/>
        <v>4</v>
      </c>
      <c r="G25" s="8" t="s">
        <v>97</v>
      </c>
      <c r="H25" s="8"/>
      <c r="I25" s="8"/>
      <c r="J25" s="8"/>
      <c r="K25" s="8"/>
      <c r="L25" s="8"/>
      <c r="M25" s="8"/>
      <c r="N25" s="8" t="s">
        <v>98</v>
      </c>
      <c r="O25" s="8"/>
      <c r="P25" s="8"/>
      <c r="Q25" s="8" t="s">
        <v>98</v>
      </c>
      <c r="R25" s="8"/>
      <c r="S25" s="8"/>
      <c r="T25" s="8" t="s">
        <v>98</v>
      </c>
      <c r="U25" s="8"/>
      <c r="V25" s="8"/>
      <c r="W25" s="8"/>
      <c r="X25" s="8"/>
      <c r="Y25" s="8" t="s">
        <v>98</v>
      </c>
      <c r="Z25" s="8" t="s">
        <v>98</v>
      </c>
      <c r="AA25" s="8"/>
      <c r="AB25" s="8"/>
      <c r="AC25" s="8" t="s">
        <v>98</v>
      </c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 t="s">
        <v>98</v>
      </c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52"/>
      <c r="BN25" s="51"/>
    </row>
    <row r="26" spans="1:66" s="10" customFormat="1" ht="21" customHeight="1" x14ac:dyDescent="0.35">
      <c r="A26" s="54"/>
      <c r="B26" s="80" t="s">
        <v>37</v>
      </c>
      <c r="C26" s="24"/>
      <c r="D26" s="9" t="s">
        <v>80</v>
      </c>
      <c r="E26" s="41" t="s">
        <v>82</v>
      </c>
      <c r="F26" s="25">
        <f t="shared" si="0"/>
        <v>4</v>
      </c>
      <c r="G26" s="8" t="s">
        <v>97</v>
      </c>
      <c r="H26" s="8"/>
      <c r="I26" s="8"/>
      <c r="J26" s="8" t="s">
        <v>97</v>
      </c>
      <c r="K26" s="8"/>
      <c r="L26" s="8"/>
      <c r="M26" s="8" t="s">
        <v>98</v>
      </c>
      <c r="N26" s="8" t="s">
        <v>98</v>
      </c>
      <c r="O26" s="8" t="s">
        <v>98</v>
      </c>
      <c r="P26" s="8"/>
      <c r="Q26" s="8" t="s">
        <v>98</v>
      </c>
      <c r="R26" s="8"/>
      <c r="S26" s="8"/>
      <c r="T26" s="8" t="s">
        <v>98</v>
      </c>
      <c r="U26" s="8"/>
      <c r="V26" s="8"/>
      <c r="W26" s="8"/>
      <c r="X26" s="8"/>
      <c r="Y26" s="8" t="s">
        <v>98</v>
      </c>
      <c r="Z26" s="8" t="s">
        <v>98</v>
      </c>
      <c r="AA26" s="8"/>
      <c r="AB26" s="8"/>
      <c r="AC26" s="8" t="s">
        <v>98</v>
      </c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 t="s">
        <v>98</v>
      </c>
      <c r="AS26" s="8"/>
      <c r="AT26" s="8" t="s">
        <v>98</v>
      </c>
      <c r="AU26" s="8" t="s">
        <v>98</v>
      </c>
      <c r="AV26" s="8" t="s">
        <v>98</v>
      </c>
      <c r="AW26" s="8" t="s">
        <v>98</v>
      </c>
      <c r="AX26" s="8" t="s">
        <v>98</v>
      </c>
      <c r="AY26" s="8" t="s">
        <v>98</v>
      </c>
      <c r="AZ26" s="8"/>
      <c r="BA26" s="8" t="s">
        <v>98</v>
      </c>
      <c r="BB26" s="8"/>
      <c r="BC26" s="8"/>
      <c r="BD26" s="8" t="s">
        <v>98</v>
      </c>
      <c r="BE26" s="8"/>
      <c r="BF26" s="8" t="s">
        <v>98</v>
      </c>
      <c r="BG26" s="8" t="s">
        <v>98</v>
      </c>
      <c r="BH26" s="8" t="s">
        <v>98</v>
      </c>
      <c r="BI26" s="8" t="s">
        <v>98</v>
      </c>
      <c r="BJ26" s="8"/>
      <c r="BK26" s="8" t="s">
        <v>98</v>
      </c>
      <c r="BL26" s="8"/>
      <c r="BM26" s="51"/>
      <c r="BN26" s="51"/>
    </row>
    <row r="27" spans="1:66" s="10" customFormat="1" ht="23.25" x14ac:dyDescent="0.35">
      <c r="A27" s="54"/>
      <c r="B27" s="25" t="s">
        <v>99</v>
      </c>
      <c r="C27" s="24"/>
      <c r="D27" s="9" t="s">
        <v>80</v>
      </c>
      <c r="E27" s="41" t="s">
        <v>81</v>
      </c>
      <c r="F27" s="25">
        <f t="shared" si="0"/>
        <v>3</v>
      </c>
      <c r="G27" s="50"/>
      <c r="H27" s="8"/>
      <c r="I27" s="8"/>
      <c r="J27" s="8"/>
      <c r="K27" s="8"/>
      <c r="L27" s="8"/>
      <c r="M27" s="8"/>
      <c r="N27" s="8"/>
      <c r="O27" s="8"/>
      <c r="P27" s="8"/>
      <c r="Q27" s="8" t="s">
        <v>98</v>
      </c>
      <c r="R27" s="8"/>
      <c r="S27" s="8"/>
      <c r="T27" s="8"/>
      <c r="U27" s="8"/>
      <c r="V27" s="8"/>
      <c r="W27" s="8"/>
      <c r="X27" s="8"/>
      <c r="Y27" s="8" t="s">
        <v>98</v>
      </c>
      <c r="Z27" s="8"/>
      <c r="AA27" s="8"/>
      <c r="AB27" s="8"/>
      <c r="AC27" s="8" t="s">
        <v>98</v>
      </c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 t="s">
        <v>98</v>
      </c>
      <c r="AS27" s="8"/>
      <c r="AT27" s="8" t="s">
        <v>98</v>
      </c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51"/>
      <c r="BN27" s="51"/>
    </row>
    <row r="28" spans="1:66" s="10" customFormat="1" ht="23.25" x14ac:dyDescent="0.35">
      <c r="A28" s="55"/>
      <c r="B28" s="25" t="s">
        <v>84</v>
      </c>
      <c r="C28" s="24"/>
      <c r="D28" s="9" t="s">
        <v>80</v>
      </c>
      <c r="E28" s="41" t="s">
        <v>82</v>
      </c>
      <c r="F28" s="25">
        <f t="shared" si="0"/>
        <v>4</v>
      </c>
      <c r="G28" s="8" t="s">
        <v>97</v>
      </c>
      <c r="H28" s="8"/>
      <c r="I28" s="8"/>
      <c r="J28" s="8" t="s">
        <v>97</v>
      </c>
      <c r="K28" s="8"/>
      <c r="L28" s="8"/>
      <c r="M28" s="8"/>
      <c r="N28" s="8" t="s">
        <v>98</v>
      </c>
      <c r="O28" s="8" t="s">
        <v>98</v>
      </c>
      <c r="P28" s="8"/>
      <c r="Q28" s="8" t="s">
        <v>98</v>
      </c>
      <c r="R28" s="8"/>
      <c r="S28" s="8"/>
      <c r="T28" s="8" t="s">
        <v>98</v>
      </c>
      <c r="U28" s="8"/>
      <c r="V28" s="8"/>
      <c r="W28" s="8"/>
      <c r="X28" s="8"/>
      <c r="Y28" s="8" t="s">
        <v>98</v>
      </c>
      <c r="Z28" s="8" t="s">
        <v>98</v>
      </c>
      <c r="AA28" s="8"/>
      <c r="AB28" s="8" t="s">
        <v>98</v>
      </c>
      <c r="AC28" s="8" t="s">
        <v>98</v>
      </c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 t="s">
        <v>98</v>
      </c>
      <c r="AS28" s="8"/>
      <c r="AT28" s="8" t="s">
        <v>98</v>
      </c>
      <c r="AU28" s="8" t="s">
        <v>98</v>
      </c>
      <c r="AV28" s="8"/>
      <c r="AW28" s="8" t="s">
        <v>98</v>
      </c>
      <c r="AX28" s="8"/>
      <c r="AY28" s="8" t="s">
        <v>98</v>
      </c>
      <c r="AZ28" s="8"/>
      <c r="BA28" s="8"/>
      <c r="BB28" s="8"/>
      <c r="BC28" s="8"/>
      <c r="BD28" s="8" t="s">
        <v>98</v>
      </c>
      <c r="BE28" s="8" t="s">
        <v>98</v>
      </c>
      <c r="BF28" s="8"/>
      <c r="BG28" s="8" t="s">
        <v>98</v>
      </c>
      <c r="BH28" s="8" t="s">
        <v>98</v>
      </c>
      <c r="BI28" s="8" t="s">
        <v>98</v>
      </c>
      <c r="BJ28" s="8" t="s">
        <v>98</v>
      </c>
      <c r="BK28" s="8"/>
      <c r="BL28" s="8" t="s">
        <v>98</v>
      </c>
    </row>
  </sheetData>
  <sheetProtection formatCells="0" formatColumns="0" formatRows="0" insertColumns="0" insertRows="0" insertHyperlinks="0" deleteColumns="0" deleteRows="0" sort="0" autoFilter="0" pivotTables="0"/>
  <mergeCells count="13">
    <mergeCell ref="A21:A28"/>
    <mergeCell ref="A7:A20"/>
    <mergeCell ref="K2:S5"/>
    <mergeCell ref="T2:AB4"/>
    <mergeCell ref="AC2:BL2"/>
    <mergeCell ref="AC3:AO3"/>
    <mergeCell ref="AP3:AR3"/>
    <mergeCell ref="AS3:AT3"/>
    <mergeCell ref="AU3:BL3"/>
    <mergeCell ref="T5:AB5"/>
    <mergeCell ref="D2:F3"/>
    <mergeCell ref="G2:J2"/>
    <mergeCell ref="G3:J3"/>
  </mergeCells>
  <conditionalFormatting sqref="F7:F28">
    <cfRule type="containsText" dxfId="6" priority="1" operator="containsText" text="5">
      <formula>NOT(ISERROR(SEARCH("5",F7)))</formula>
    </cfRule>
    <cfRule type="containsText" dxfId="5" priority="2" operator="containsText" text="4">
      <formula>NOT(ISERROR(SEARCH("4",F7)))</formula>
    </cfRule>
    <cfRule type="containsText" dxfId="4" priority="3" operator="containsText" text="1">
      <formula>NOT(ISERROR(SEARCH("1",F7)))</formula>
    </cfRule>
    <cfRule type="containsText" dxfId="3" priority="4" operator="containsText" text="2">
      <formula>NOT(ISERROR(SEARCH("2",F7)))</formula>
    </cfRule>
    <cfRule type="containsText" dxfId="2" priority="35" operator="containsText" text="3">
      <formula>NOT(ISERROR(SEARCH("3",F7)))</formula>
    </cfRule>
    <cfRule type="containsText" dxfId="1" priority="36" operator="containsText" text="3">
      <formula>NOT(ISERROR(SEARCH("3",F7)))</formula>
    </cfRule>
    <cfRule type="containsText" dxfId="0" priority="37" operator="containsText" text="3">
      <formula>NOT(ISERROR(SEARCH("3",F7)))</formula>
    </cfRule>
  </conditionalFormatting>
  <dataValidations count="2">
    <dataValidation type="list" allowBlank="1" showInputMessage="1" showErrorMessage="1" sqref="C7:C28 K7:BL28">
      <formula1>"X"</formula1>
    </dataValidation>
    <dataValidation type="list" allowBlank="1" showInputMessage="1" showErrorMessage="1" sqref="D7:E28">
      <formula1>"Baixo, Médio, Alto"</formula1>
    </dataValidation>
  </dataValidations>
  <pageMargins left="0.25" right="0.25" top="0.75" bottom="0.75" header="0.3" footer="0.3"/>
  <pageSetup paperSize="8" scale="62" fitToHeight="0" orientation="landscape" horizontalDpi="300" verticalDpi="429496729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Arlan Morais de Lima</cp:lastModifiedBy>
  <cp:lastPrinted>2018-03-27T19:32:52Z</cp:lastPrinted>
  <dcterms:created xsi:type="dcterms:W3CDTF">2012-09-06T18:59:54Z</dcterms:created>
  <dcterms:modified xsi:type="dcterms:W3CDTF">2020-05-25T20:03:38Z</dcterms:modified>
</cp:coreProperties>
</file>